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2120" windowHeight="8850" activeTab="0"/>
  </bookViews>
  <sheets>
    <sheet name="Дод2" sheetId="1" r:id="rId1"/>
  </sheets>
  <definedNames>
    <definedName name="_xlnm.Print_Area" localSheetId="0">'Дод2'!$A$1:$Y$18</definedName>
  </definedNames>
  <calcPr fullCalcOnLoad="1"/>
</workbook>
</file>

<file path=xl/sharedStrings.xml><?xml version="1.0" encoding="utf-8"?>
<sst xmlns="http://schemas.openxmlformats.org/spreadsheetml/2006/main" count="38" uniqueCount="26">
  <si>
    <t>тис.грн.</t>
  </si>
  <si>
    <t>Додаток 2</t>
  </si>
  <si>
    <t>інші видатки</t>
  </si>
  <si>
    <t xml:space="preserve">Начальник фінансового управління                     </t>
  </si>
  <si>
    <t>оплату комунальних послуг та енергоносіїв</t>
  </si>
  <si>
    <t>продукти харчування</t>
  </si>
  <si>
    <t>Всього</t>
  </si>
  <si>
    <t>КЕКВ 2282</t>
  </si>
  <si>
    <t>КЕКВ 2610</t>
  </si>
  <si>
    <t>КЕКВ 2620</t>
  </si>
  <si>
    <t>медикаменти та перев'язувальні матеріали</t>
  </si>
  <si>
    <t>у тому числі на:</t>
  </si>
  <si>
    <t>КЕКВ 2230</t>
  </si>
  <si>
    <t>КЕКВ 2220</t>
  </si>
  <si>
    <t>КЕКВ 2270</t>
  </si>
  <si>
    <t>КЕКВ 2100</t>
  </si>
  <si>
    <t>оплату праці та нарахування на заробітну плату</t>
  </si>
  <si>
    <t>кошти, що передаються із загального фонду бюджету до бюджету розвитку</t>
  </si>
  <si>
    <t>код 602400 (з +)</t>
  </si>
  <si>
    <t>Всього видатків за рахунок розподілу сум перевиконання дохідної частини місцевих бюджетів</t>
  </si>
  <si>
    <t>Кошти отримані від перевиконання дохідної частини районного бюджету ВСЬОГО на звітну дату</t>
  </si>
  <si>
    <r>
      <t xml:space="preserve">в т.ч. </t>
    </r>
    <r>
      <rPr>
        <u val="single"/>
        <sz val="10"/>
        <rFont val="Times New Roman"/>
        <family val="1"/>
      </rPr>
      <t xml:space="preserve">не менше ніж на 5%  </t>
    </r>
    <r>
      <rPr>
        <sz val="10"/>
        <rFont val="Times New Roman"/>
        <family val="1"/>
      </rPr>
      <t>(пункт 7 статті 78 Бюджетного Кодексу України) на звітну дату</t>
    </r>
  </si>
  <si>
    <r>
      <t xml:space="preserve">Інформація щодо стану розподілу сум перевиконання дохідної частини </t>
    </r>
    <r>
      <rPr>
        <b/>
        <u val="single"/>
        <sz val="18"/>
        <rFont val="Times New Roman"/>
        <family val="1"/>
      </rPr>
      <t>районого  бюджету Чернігівського району</t>
    </r>
    <r>
      <rPr>
        <b/>
        <sz val="14"/>
        <rFont val="Times New Roman"/>
        <family val="1"/>
      </rPr>
      <t xml:space="preserve"> по загальному фонду</t>
    </r>
  </si>
  <si>
    <t>Л.І. Потапенко</t>
  </si>
  <si>
    <t>Максименко С.М.,67-66-57</t>
  </si>
  <si>
    <t>станом на 01.12.2018 року</t>
  </si>
</sst>
</file>

<file path=xl/styles.xml><?xml version="1.0" encoding="utf-8"?>
<styleSheet xmlns="http://schemas.openxmlformats.org/spreadsheetml/2006/main">
  <numFmts count="4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  <numFmt numFmtId="186" formatCode="0.0%"/>
    <numFmt numFmtId="187" formatCode="0.0"/>
    <numFmt numFmtId="188" formatCode="#,##0.0_);\-#,##0.0"/>
    <numFmt numFmtId="189" formatCode="#,##0.00;[Red]\-#,##0.00;[White]0.00"/>
    <numFmt numFmtId="190" formatCode="#,##0.000"/>
    <numFmt numFmtId="191" formatCode="#,##0.0000"/>
    <numFmt numFmtId="192" formatCode="[$-422]d\ mmmm\ yyyy&quot; р.&quot;"/>
    <numFmt numFmtId="193" formatCode="#,##0.00000"/>
    <numFmt numFmtId="194" formatCode="#,##0.000000"/>
    <numFmt numFmtId="195" formatCode="0.000"/>
    <numFmt numFmtId="196" formatCode="0.0000"/>
    <numFmt numFmtId="197" formatCode="0.00000"/>
  </numFmts>
  <fonts count="17">
    <font>
      <sz val="10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0"/>
      <color indexed="56"/>
      <name val="Times New Roman"/>
      <family val="1"/>
    </font>
    <font>
      <b/>
      <sz val="14"/>
      <color indexed="10"/>
      <name val="Times New Roman"/>
      <family val="1"/>
    </font>
    <font>
      <u val="single"/>
      <sz val="10"/>
      <name val="Times New Roman"/>
      <family val="1"/>
    </font>
    <font>
      <sz val="10"/>
      <name val="Helv"/>
      <family val="0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u val="single"/>
      <sz val="1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 horizontal="center"/>
      <protection locked="0"/>
    </xf>
    <xf numFmtId="185" fontId="4" fillId="0" borderId="0" xfId="0" applyNumberFormat="1" applyFont="1" applyBorder="1" applyAlignment="1" applyProtection="1">
      <alignment/>
      <protection/>
    </xf>
    <xf numFmtId="4" fontId="4" fillId="0" borderId="0" xfId="0" applyNumberFormat="1" applyFont="1" applyBorder="1" applyAlignment="1" applyProtection="1">
      <alignment/>
      <protection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right"/>
      <protection locked="0"/>
    </xf>
    <xf numFmtId="0" fontId="4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0" fontId="14" fillId="0" borderId="0" xfId="0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 horizontal="right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185" fontId="1" fillId="2" borderId="1" xfId="0" applyNumberFormat="1" applyFont="1" applyFill="1" applyBorder="1" applyAlignment="1" applyProtection="1">
      <alignment shrinkToFit="1"/>
      <protection/>
    </xf>
    <xf numFmtId="185" fontId="1" fillId="0" borderId="1" xfId="0" applyNumberFormat="1" applyFont="1" applyFill="1" applyBorder="1" applyAlignment="1" applyProtection="1">
      <alignment shrinkToFit="1"/>
      <protection/>
    </xf>
    <xf numFmtId="0" fontId="1" fillId="0" borderId="0" xfId="0" applyFont="1" applyAlignment="1" applyProtection="1">
      <alignment horizont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15" fillId="3" borderId="0" xfId="0" applyFont="1" applyFill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</cellXfs>
  <cellStyles count="8">
    <cellStyle name="Normal" xfId="0"/>
    <cellStyle name="Hyperlink" xfId="16"/>
    <cellStyle name="Currency" xfId="17"/>
    <cellStyle name="Currency [0]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6"/>
  <sheetViews>
    <sheetView tabSelected="1" zoomScale="75" zoomScaleNormal="75" workbookViewId="0" topLeftCell="A1">
      <selection activeCell="F20" sqref="F20"/>
    </sheetView>
  </sheetViews>
  <sheetFormatPr defaultColWidth="9.00390625" defaultRowHeight="12.75"/>
  <cols>
    <col min="1" max="1" width="14.75390625" style="4" customWidth="1"/>
    <col min="2" max="2" width="14.625" style="4" customWidth="1"/>
    <col min="3" max="3" width="17.00390625" style="4" customWidth="1"/>
    <col min="4" max="23" width="9.00390625" style="4" customWidth="1"/>
    <col min="24" max="24" width="11.75390625" style="4" customWidth="1"/>
    <col min="25" max="25" width="11.00390625" style="4" customWidth="1"/>
    <col min="26" max="16384" width="9.25390625" style="4" customWidth="1"/>
  </cols>
  <sheetData>
    <row r="1" spans="3:25" ht="18.75">
      <c r="C1" s="3"/>
      <c r="Y1" s="4" t="s">
        <v>1</v>
      </c>
    </row>
    <row r="3" spans="3:25" ht="18.75">
      <c r="C3" s="22" t="s">
        <v>22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</row>
    <row r="4" spans="3:25" ht="22.5">
      <c r="C4" s="5"/>
      <c r="D4" s="6"/>
      <c r="E4" s="6"/>
      <c r="F4" s="6"/>
      <c r="G4" s="6"/>
      <c r="H4" s="6"/>
      <c r="I4" s="6"/>
      <c r="J4" s="6"/>
      <c r="K4" s="6"/>
      <c r="L4" s="31" t="s">
        <v>25</v>
      </c>
      <c r="M4" s="31"/>
      <c r="N4" s="31"/>
      <c r="O4" s="31"/>
      <c r="P4" s="31"/>
      <c r="Q4" s="31"/>
      <c r="R4" s="6"/>
      <c r="S4" s="6"/>
      <c r="T4" s="6"/>
      <c r="U4" s="6"/>
      <c r="V4" s="6"/>
      <c r="W4" s="6"/>
      <c r="X4" s="6"/>
      <c r="Y4" s="6"/>
    </row>
    <row r="5" ht="12.75">
      <c r="Y5" s="4" t="s">
        <v>0</v>
      </c>
    </row>
    <row r="6" spans="1:25" ht="12.75" customHeight="1">
      <c r="A6" s="32" t="s">
        <v>20</v>
      </c>
      <c r="B6" s="32" t="s">
        <v>21</v>
      </c>
      <c r="C6" s="32" t="s">
        <v>19</v>
      </c>
      <c r="D6" s="28" t="s">
        <v>11</v>
      </c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30"/>
    </row>
    <row r="7" spans="1:25" ht="153" customHeight="1">
      <c r="A7" s="26"/>
      <c r="B7" s="26"/>
      <c r="C7" s="26"/>
      <c r="D7" s="23" t="s">
        <v>16</v>
      </c>
      <c r="E7" s="24"/>
      <c r="F7" s="24"/>
      <c r="G7" s="24"/>
      <c r="H7" s="25"/>
      <c r="I7" s="23" t="s">
        <v>4</v>
      </c>
      <c r="J7" s="24"/>
      <c r="K7" s="24"/>
      <c r="L7" s="24"/>
      <c r="M7" s="25"/>
      <c r="N7" s="23" t="s">
        <v>10</v>
      </c>
      <c r="O7" s="24"/>
      <c r="P7" s="24"/>
      <c r="Q7" s="24"/>
      <c r="R7" s="25"/>
      <c r="S7" s="23" t="s">
        <v>5</v>
      </c>
      <c r="T7" s="24"/>
      <c r="U7" s="24"/>
      <c r="V7" s="24"/>
      <c r="W7" s="25"/>
      <c r="X7" s="18" t="s">
        <v>17</v>
      </c>
      <c r="Y7" s="26" t="s">
        <v>2</v>
      </c>
    </row>
    <row r="8" spans="1:25" ht="30" customHeight="1">
      <c r="A8" s="27"/>
      <c r="B8" s="27"/>
      <c r="C8" s="27"/>
      <c r="D8" s="1" t="s">
        <v>6</v>
      </c>
      <c r="E8" s="2" t="s">
        <v>15</v>
      </c>
      <c r="F8" s="2" t="s">
        <v>7</v>
      </c>
      <c r="G8" s="2" t="s">
        <v>8</v>
      </c>
      <c r="H8" s="2" t="s">
        <v>9</v>
      </c>
      <c r="I8" s="1" t="s">
        <v>6</v>
      </c>
      <c r="J8" s="2" t="s">
        <v>14</v>
      </c>
      <c r="K8" s="2" t="s">
        <v>7</v>
      </c>
      <c r="L8" s="2" t="s">
        <v>8</v>
      </c>
      <c r="M8" s="2" t="s">
        <v>9</v>
      </c>
      <c r="N8" s="1" t="s">
        <v>6</v>
      </c>
      <c r="O8" s="2" t="s">
        <v>13</v>
      </c>
      <c r="P8" s="2" t="s">
        <v>7</v>
      </c>
      <c r="Q8" s="2" t="s">
        <v>8</v>
      </c>
      <c r="R8" s="2" t="s">
        <v>9</v>
      </c>
      <c r="S8" s="1" t="s">
        <v>6</v>
      </c>
      <c r="T8" s="2" t="s">
        <v>12</v>
      </c>
      <c r="U8" s="2" t="s">
        <v>7</v>
      </c>
      <c r="V8" s="2" t="s">
        <v>8</v>
      </c>
      <c r="W8" s="2" t="s">
        <v>9</v>
      </c>
      <c r="X8" s="19" t="s">
        <v>18</v>
      </c>
      <c r="Y8" s="27"/>
    </row>
    <row r="9" spans="1:25" ht="39" customHeight="1">
      <c r="A9" s="21">
        <v>1353.3</v>
      </c>
      <c r="B9" s="21">
        <f>A9</f>
        <v>1353.3</v>
      </c>
      <c r="C9" s="20">
        <f>+D9++N9+S9+Y9+I9+X9</f>
        <v>8388.684000000001</v>
      </c>
      <c r="D9" s="20">
        <f>+F9+G9+H9+E9</f>
        <v>5944.884</v>
      </c>
      <c r="E9" s="21">
        <f>280+794.8+25.6+181.4+190.35+200+170+80</f>
        <v>1922.1499999999999</v>
      </c>
      <c r="F9" s="21">
        <f>1501.1+864.884+1550</f>
        <v>3915.984</v>
      </c>
      <c r="G9" s="21">
        <v>6.75</v>
      </c>
      <c r="H9" s="21">
        <v>100</v>
      </c>
      <c r="I9" s="20">
        <f>+K9+L9+M9+J9</f>
        <v>1889.516</v>
      </c>
      <c r="J9" s="21">
        <f>45.865+312.913+204.87+25</f>
        <v>588.648</v>
      </c>
      <c r="K9" s="21">
        <f>1052.532+248.336</f>
        <v>1300.868</v>
      </c>
      <c r="L9" s="21"/>
      <c r="M9" s="21"/>
      <c r="N9" s="20">
        <f>+P9+Q9+R9+O9</f>
        <v>0</v>
      </c>
      <c r="O9" s="21"/>
      <c r="P9" s="21"/>
      <c r="Q9" s="21"/>
      <c r="R9" s="21"/>
      <c r="S9" s="20">
        <f>+U9+V9+W9+T9</f>
        <v>50</v>
      </c>
      <c r="T9" s="21"/>
      <c r="U9" s="21">
        <v>50</v>
      </c>
      <c r="V9" s="21"/>
      <c r="W9" s="21"/>
      <c r="X9" s="21">
        <f>2.422+93.1</f>
        <v>95.52199999999999</v>
      </c>
      <c r="Y9" s="21">
        <f>114.47+6.9+20+26+30+15.262+46.13+150</f>
        <v>408.762</v>
      </c>
    </row>
    <row r="10" spans="3:25" ht="12.75"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7"/>
    </row>
    <row r="11" spans="3:25" ht="12.75"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7"/>
    </row>
    <row r="12" spans="3:25" ht="12.75"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7"/>
    </row>
    <row r="14" spans="1:18" s="15" customFormat="1" ht="12.75">
      <c r="A14" s="15" t="s">
        <v>3</v>
      </c>
      <c r="D14" s="16"/>
      <c r="E14" s="16"/>
      <c r="F14" s="16"/>
      <c r="G14" s="16"/>
      <c r="H14" s="16" t="s">
        <v>23</v>
      </c>
      <c r="I14" s="17"/>
      <c r="J14" s="17"/>
      <c r="K14" s="17"/>
      <c r="L14" s="17"/>
      <c r="M14" s="17"/>
      <c r="N14" s="17"/>
      <c r="O14" s="17"/>
      <c r="P14" s="17"/>
      <c r="Q14" s="17"/>
      <c r="R14" s="17"/>
    </row>
    <row r="15" spans="4:18" ht="12.75">
      <c r="D15" s="10"/>
      <c r="E15" s="10"/>
      <c r="F15" s="10"/>
      <c r="G15" s="10"/>
      <c r="H15" s="10"/>
      <c r="I15" s="11"/>
      <c r="J15" s="11"/>
      <c r="K15" s="11"/>
      <c r="L15" s="11"/>
      <c r="M15" s="11"/>
      <c r="N15" s="12"/>
      <c r="O15" s="12"/>
      <c r="P15" s="12"/>
      <c r="Q15" s="12"/>
      <c r="R15" s="12"/>
    </row>
    <row r="16" s="14" customFormat="1" ht="12.75">
      <c r="A16" s="13" t="s">
        <v>24</v>
      </c>
    </row>
    <row r="17" s="14" customFormat="1" ht="12.75"/>
    <row r="18" s="9" customFormat="1" ht="12.75"/>
    <row r="19" s="9" customFormat="1" ht="12.75"/>
  </sheetData>
  <sheetProtection formatCells="0" formatColumns="0" formatRows="0"/>
  <mergeCells count="11">
    <mergeCell ref="C3:Y3"/>
    <mergeCell ref="D7:H7"/>
    <mergeCell ref="I7:M7"/>
    <mergeCell ref="N7:R7"/>
    <mergeCell ref="S7:W7"/>
    <mergeCell ref="C6:C8"/>
    <mergeCell ref="Y7:Y8"/>
    <mergeCell ref="D6:Y6"/>
    <mergeCell ref="L4:Q4"/>
    <mergeCell ref="B6:B8"/>
    <mergeCell ref="A6:A8"/>
  </mergeCells>
  <printOptions/>
  <pageMargins left="0.25" right="0.2" top="0.2" bottom="0.984251968503937" header="0.5118110236220472" footer="0.5118110236220472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u250203</dc:creator>
  <cp:keywords/>
  <dc:description/>
  <cp:lastModifiedBy>u252108</cp:lastModifiedBy>
  <cp:lastPrinted>2018-12-12T13:45:08Z</cp:lastPrinted>
  <dcterms:created xsi:type="dcterms:W3CDTF">2008-04-10T06:50:09Z</dcterms:created>
  <dcterms:modified xsi:type="dcterms:W3CDTF">2018-12-12T13:57:41Z</dcterms:modified>
  <cp:category/>
  <cp:version/>
  <cp:contentType/>
  <cp:contentStatus/>
</cp:coreProperties>
</file>