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од2" sheetId="1" r:id="rId1"/>
  </sheets>
  <definedNames>
    <definedName name="_xlnm.Print_Area" localSheetId="0">'Дод2'!$A$1:$N$19</definedName>
  </definedNames>
  <calcPr fullCalcOnLoad="1"/>
</workbook>
</file>

<file path=xl/sharedStrings.xml><?xml version="1.0" encoding="utf-8"?>
<sst xmlns="http://schemas.openxmlformats.org/spreadsheetml/2006/main" count="28" uniqueCount="23">
  <si>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</si>
  <si>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</si>
  <si>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</si>
  <si>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>24=11/2(3,4,5,6,7,8,9,10)*100</t>
  </si>
  <si>
    <t>у тому числі на:</t>
  </si>
  <si>
    <t>тис. грн.</t>
  </si>
  <si>
    <t>Відсоток розподілених коштів на звітну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</si>
  <si>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</si>
  <si>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</si>
  <si>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</si>
  <si>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</si>
  <si>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Розподілено коштів від перевиконання та питома вага в загальному обсязі таких коштів</t>
  </si>
  <si>
    <t>Інформація щодо стану розподілу коштів, отриманих від перевиконання дохідної частини загального фонду місцевих бюджетів Чернігівського району</t>
  </si>
  <si>
    <t>на  01.07.2018 р.</t>
  </si>
  <si>
    <t>3=2/1*100</t>
  </si>
  <si>
    <t>5=4/1*100</t>
  </si>
  <si>
    <t>7=6/1*100</t>
  </si>
  <si>
    <t>9=8/1*100</t>
  </si>
  <si>
    <t>11=10/10*100</t>
  </si>
  <si>
    <t>13=12/1*100</t>
  </si>
  <si>
    <t>1=2+4+6+8+ 20+22</t>
  </si>
  <si>
    <t>Начальник  фінансового управління райдержадміністрації</t>
  </si>
  <si>
    <t>Л.І. Потапенко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</si>
</sst>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%"/>
    <numFmt numFmtId="187" formatCode="0.0"/>
    <numFmt numFmtId="188" formatCode="#,##0.0_);\-#,##0.0"/>
    <numFmt numFmtId="189" formatCode="#,##0.00;[Red]\-#,##0.00;[White]0.00"/>
    <numFmt numFmtId="190" formatCode="#,##0.000"/>
    <numFmt numFmtId="191" formatCode="#,##0.0000"/>
    <numFmt numFmtId="192" formatCode="#,##0.00000"/>
    <numFmt numFmtId="193" formatCode="#,##0.000000"/>
    <numFmt numFmtId="194" formatCode="#,##0.0000000"/>
  </numFmts>
  <fonts count="11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9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1" xfId="0" applyFont="1" applyBorder="1" applyAlignment="1">
      <alignment horizontal="center" vertical="center" textRotation="90" wrapText="1"/>
    </xf>
    <xf numFmtId="185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86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8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185" fontId="0" fillId="2" borderId="2" xfId="0" applyNumberFormat="1" applyFont="1" applyFill="1" applyBorder="1" applyAlignment="1" applyProtection="1">
      <alignment shrinkToFit="1"/>
      <protection/>
    </xf>
    <xf numFmtId="0" fontId="9" fillId="0" borderId="1" xfId="0" applyFont="1" applyBorder="1" applyAlignment="1">
      <alignment horizontal="center" vertical="center" textRotation="90" wrapText="1"/>
    </xf>
    <xf numFmtId="186" fontId="0" fillId="2" borderId="2" xfId="0" applyNumberFormat="1" applyFont="1" applyFill="1" applyBorder="1" applyAlignment="1" applyProtection="1">
      <alignment shrinkToFit="1"/>
      <protection/>
    </xf>
    <xf numFmtId="185" fontId="0" fillId="0" borderId="2" xfId="0" applyNumberFormat="1" applyFont="1" applyFill="1" applyBorder="1" applyAlignment="1" applyProtection="1">
      <alignment shrinkToFit="1"/>
      <protection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view="pageBreakPreview" zoomScaleSheetLayoutView="100" workbookViewId="0" topLeftCell="A4">
      <selection activeCell="K11" sqref="K11"/>
    </sheetView>
  </sheetViews>
  <sheetFormatPr defaultColWidth="9.00390625" defaultRowHeight="12.75"/>
  <cols>
    <col min="1" max="1" width="11.375" style="1" customWidth="1"/>
    <col min="2" max="2" width="10.25390625" style="1" customWidth="1"/>
    <col min="3" max="3" width="6.375" style="1" customWidth="1"/>
    <col min="4" max="4" width="11.125" style="1" customWidth="1"/>
    <col min="5" max="5" width="5.00390625" style="1" customWidth="1"/>
    <col min="6" max="6" width="10.25390625" style="1" customWidth="1"/>
    <col min="7" max="7" width="4.875" style="1" customWidth="1"/>
    <col min="8" max="8" width="9.125" style="1" customWidth="1"/>
    <col min="9" max="9" width="5.375" style="1" customWidth="1"/>
    <col min="10" max="10" width="8.375" style="1" customWidth="1"/>
    <col min="11" max="11" width="5.125" style="1" customWidth="1"/>
    <col min="12" max="12" width="7.625" style="1" customWidth="1"/>
    <col min="13" max="13" width="5.25390625" style="1" customWidth="1"/>
    <col min="14" max="14" width="8.00390625" style="1" hidden="1" customWidth="1"/>
    <col min="15" max="16384" width="9.25390625" style="1" customWidth="1"/>
  </cols>
  <sheetData>
    <row r="1" spans="1:23" ht="52.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5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8"/>
      <c r="O2" s="8"/>
      <c r="P2" s="8"/>
      <c r="Q2" s="8"/>
      <c r="R2" s="8"/>
      <c r="S2" s="8"/>
      <c r="T2" s="8"/>
      <c r="U2" s="8"/>
      <c r="V2" s="8"/>
      <c r="W2" s="8"/>
    </row>
    <row r="3" spans="1:14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>
      <c r="A4" s="16"/>
      <c r="B4" s="1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ht="12.75">
      <c r="L5" s="1" t="s">
        <v>5</v>
      </c>
    </row>
    <row r="6" spans="1:14" ht="39.75" customHeight="1">
      <c r="A6" s="19" t="s">
        <v>11</v>
      </c>
      <c r="B6" s="20" t="s">
        <v>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9" t="s">
        <v>6</v>
      </c>
    </row>
    <row r="7" spans="1:14" ht="174.75" customHeight="1">
      <c r="A7" s="19"/>
      <c r="B7" s="10" t="s">
        <v>7</v>
      </c>
      <c r="C7" s="2" t="s">
        <v>0</v>
      </c>
      <c r="D7" s="10" t="s">
        <v>8</v>
      </c>
      <c r="E7" s="2" t="s">
        <v>0</v>
      </c>
      <c r="F7" s="10" t="s">
        <v>9</v>
      </c>
      <c r="G7" s="2" t="s">
        <v>0</v>
      </c>
      <c r="H7" s="10" t="s">
        <v>10</v>
      </c>
      <c r="I7" s="2" t="s">
        <v>0</v>
      </c>
      <c r="J7" s="10" t="s">
        <v>1</v>
      </c>
      <c r="K7" s="2" t="s">
        <v>0</v>
      </c>
      <c r="L7" s="10" t="s">
        <v>2</v>
      </c>
      <c r="M7" s="2" t="s">
        <v>0</v>
      </c>
      <c r="N7" s="19"/>
    </row>
    <row r="8" spans="1:14" ht="28.5" customHeight="1">
      <c r="A8" s="13" t="s">
        <v>20</v>
      </c>
      <c r="B8" s="13">
        <v>2</v>
      </c>
      <c r="C8" s="13" t="s">
        <v>14</v>
      </c>
      <c r="D8" s="13">
        <v>4</v>
      </c>
      <c r="E8" s="13" t="s">
        <v>15</v>
      </c>
      <c r="F8" s="13">
        <v>6</v>
      </c>
      <c r="G8" s="13" t="s">
        <v>16</v>
      </c>
      <c r="H8" s="13">
        <v>8</v>
      </c>
      <c r="I8" s="13" t="s">
        <v>17</v>
      </c>
      <c r="J8" s="13">
        <v>10</v>
      </c>
      <c r="K8" s="13" t="s">
        <v>18</v>
      </c>
      <c r="L8" s="13">
        <v>12</v>
      </c>
      <c r="M8" s="13" t="s">
        <v>19</v>
      </c>
      <c r="N8" s="13" t="s">
        <v>3</v>
      </c>
    </row>
    <row r="9" spans="1:14" ht="12.75">
      <c r="A9" s="9">
        <f>+B9+D9+F9+H9+J9+L9</f>
        <v>3371.10228</v>
      </c>
      <c r="B9" s="12">
        <f>1536.499+6.75+1501.1</f>
        <v>3044.349</v>
      </c>
      <c r="C9" s="9">
        <f>IF($A9=0,0,+B9/$A9*100)</f>
        <v>90.30722734404844</v>
      </c>
      <c r="D9" s="12"/>
      <c r="E9" s="9">
        <f>IF($A9=0,0,+D9/$A9*100)</f>
        <v>0</v>
      </c>
      <c r="F9" s="12"/>
      <c r="G9" s="9">
        <f>IF($A9=0,0,+F9/$A9*100)</f>
        <v>0</v>
      </c>
      <c r="H9" s="12"/>
      <c r="I9" s="9">
        <f>IF($A9=0,0,+H9/$A9*100)</f>
        <v>0</v>
      </c>
      <c r="J9" s="12">
        <f>15+7.999+48.546+70.97+2.422</f>
        <v>144.93699999999998</v>
      </c>
      <c r="K9" s="9">
        <f>IF($A9=0,0,+J9/$A9*100)</f>
        <v>4.299394914828867</v>
      </c>
      <c r="L9" s="12">
        <f>54.24228+22.488-7+64.124+47.962</f>
        <v>181.81628</v>
      </c>
      <c r="M9" s="9">
        <f>IF($A9=0,0,+L9/$A9*100)</f>
        <v>5.393377741122705</v>
      </c>
      <c r="N9" s="11" t="e">
        <f>+A9/#REF!</f>
        <v>#REF!</v>
      </c>
    </row>
    <row r="10" spans="1:14" ht="12.75">
      <c r="A10" s="3"/>
      <c r="B10" s="3"/>
      <c r="C10" s="3"/>
      <c r="D10" s="3"/>
      <c r="E10" s="3"/>
      <c r="F10" s="4"/>
      <c r="G10" s="3"/>
      <c r="H10" s="4"/>
      <c r="I10" s="3"/>
      <c r="J10" s="3"/>
      <c r="K10" s="3"/>
      <c r="L10" s="3"/>
      <c r="M10" s="3"/>
      <c r="N10" s="5"/>
    </row>
    <row r="11" spans="1:14" ht="12.75">
      <c r="A11" s="3" t="s">
        <v>21</v>
      </c>
      <c r="B11" s="3"/>
      <c r="C11" s="3"/>
      <c r="D11" s="3"/>
      <c r="F11" s="4"/>
      <c r="G11" s="3"/>
      <c r="H11" s="4"/>
      <c r="I11" s="3"/>
      <c r="J11" s="3" t="s">
        <v>22</v>
      </c>
      <c r="K11" s="3"/>
      <c r="L11" s="3"/>
      <c r="M11" s="3"/>
      <c r="N11" s="5"/>
    </row>
    <row r="12" spans="1:14" ht="12.75">
      <c r="A12" s="3"/>
      <c r="B12" s="3"/>
      <c r="C12" s="3"/>
      <c r="D12" s="3"/>
      <c r="E12" s="3"/>
      <c r="F12" s="4"/>
      <c r="G12" s="3"/>
      <c r="H12" s="4"/>
      <c r="I12" s="3"/>
      <c r="J12" s="3"/>
      <c r="K12" s="3"/>
      <c r="L12" s="3"/>
      <c r="M12" s="3"/>
      <c r="N12" s="5"/>
    </row>
    <row r="14" spans="1:7" ht="12.75">
      <c r="A14" s="6"/>
      <c r="B14" s="6"/>
      <c r="C14" s="17"/>
      <c r="D14" s="17"/>
      <c r="F14" s="17"/>
      <c r="G14" s="17"/>
    </row>
    <row r="15" spans="1:7" ht="12.75">
      <c r="A15" s="6"/>
      <c r="B15" s="6"/>
      <c r="C15" s="17"/>
      <c r="D15" s="17"/>
      <c r="F15" s="18"/>
      <c r="G15" s="18"/>
    </row>
    <row r="16" s="7" customFormat="1" ht="12.75"/>
    <row r="17" s="7" customFormat="1" ht="12.75">
      <c r="A17" s="1"/>
    </row>
    <row r="18" s="7" customFormat="1" ht="12.75"/>
    <row r="19" ht="12.75"/>
    <row r="20" ht="12.75"/>
  </sheetData>
  <sheetProtection formatCells="0" formatColumns="0" formatRows="0"/>
  <mergeCells count="11">
    <mergeCell ref="N6:N7"/>
    <mergeCell ref="A6:A7"/>
    <mergeCell ref="B6:M6"/>
    <mergeCell ref="C15:D15"/>
    <mergeCell ref="F15:G15"/>
    <mergeCell ref="C14:D14"/>
    <mergeCell ref="F14:G14"/>
    <mergeCell ref="A1:M1"/>
    <mergeCell ref="A2:M2"/>
    <mergeCell ref="A3:N3"/>
    <mergeCell ref="A4:B4"/>
  </mergeCells>
  <printOptions horizontalCentered="1"/>
  <pageMargins left="0.2362204724409449" right="0.1968503937007874" top="0.1968503937007874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2018-07-02T07:51:43Z</cp:lastPrinted>
  <dcterms:created xsi:type="dcterms:W3CDTF">2017-01-25T12:01:30Z</dcterms:created>
  <dcterms:modified xsi:type="dcterms:W3CDTF">2018-07-23T12:20:06Z</dcterms:modified>
  <cp:category/>
  <cp:version/>
  <cp:contentType/>
  <cp:contentStatus/>
</cp:coreProperties>
</file>