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6285" tabRatio="880" firstSheet="1" activeTab="1"/>
  </bookViews>
  <sheets>
    <sheet name="Образец" sheetId="1" r:id="rId1"/>
    <sheet name="книговидання" sheetId="2" r:id="rId2"/>
  </sheets>
  <definedNames>
    <definedName name="_xlnm.Print_Area" localSheetId="1">'книговидання'!$A$1:$O$141</definedName>
    <definedName name="_xlnm.Print_Area" localSheetId="0">'Образец'!$A$1:$Q$36</definedName>
  </definedNames>
  <calcPr fullCalcOnLoad="1"/>
</workbook>
</file>

<file path=xl/sharedStrings.xml><?xml version="1.0" encoding="utf-8"?>
<sst xmlns="http://schemas.openxmlformats.org/spreadsheetml/2006/main" count="331" uniqueCount="163">
  <si>
    <t>ЗАТВЕРДЖЕНО</t>
  </si>
  <si>
    <t>Наказ Міністерства фінансів України</t>
  </si>
  <si>
    <t>09.07.2010 № 679</t>
  </si>
  <si>
    <t>Наказ /розпорядчий документ</t>
  </si>
  <si>
    <t>(найменування головного розпорядника</t>
  </si>
  <si>
    <t>коштів місцевого бюджету)</t>
  </si>
  <si>
    <t>ї наказ</t>
  </si>
  <si>
    <t>облдержадміністрації</t>
  </si>
  <si>
    <t xml:space="preserve">(найменування місцевого фінансового </t>
  </si>
  <si>
    <t>органу)</t>
  </si>
  <si>
    <t>№</t>
  </si>
  <si>
    <t>П А С П О Р Т</t>
  </si>
  <si>
    <t>Наказ головного управління культури,</t>
  </si>
  <si>
    <t>турищму і охорони культурної</t>
  </si>
  <si>
    <t>спадщини облдержадміністрації</t>
  </si>
  <si>
    <t>від</t>
  </si>
  <si>
    <t>головного фінансового управління</t>
  </si>
  <si>
    <t>бюджетної програми місцевого</t>
  </si>
  <si>
    <t>бюджету на 2012 рік</t>
  </si>
  <si>
    <t>1.</t>
  </si>
  <si>
    <t>(найменування головного розпорядника)</t>
  </si>
  <si>
    <t>(КПКВК МБ)</t>
  </si>
  <si>
    <t>2.</t>
  </si>
  <si>
    <t>(найменування відповідального виконавця)</t>
  </si>
  <si>
    <t>(КФКВК)</t>
  </si>
  <si>
    <t>(найменування бюджетної програми)</t>
  </si>
  <si>
    <t>3.</t>
  </si>
  <si>
    <t>4.</t>
  </si>
  <si>
    <t>Обсяг бюджетного призначення</t>
  </si>
  <si>
    <t>тис.грн.,у тому числі із загального фонду</t>
  </si>
  <si>
    <t>тис.грн.</t>
  </si>
  <si>
    <t>та зі спеціального фонду</t>
  </si>
  <si>
    <t>5.</t>
  </si>
  <si>
    <t>Підстава для виконання бюджетної програми</t>
  </si>
  <si>
    <t>6.</t>
  </si>
  <si>
    <t>Мета бюджетної програми</t>
  </si>
  <si>
    <t>7.</t>
  </si>
  <si>
    <t>№ з/п</t>
  </si>
  <si>
    <t>Завдання</t>
  </si>
  <si>
    <t>8.</t>
  </si>
  <si>
    <t>Обсяги фінансування бюджетної програми:</t>
  </si>
  <si>
    <t>Завдання, спрямовані на досягнення мети,визначеної паспортом бюджетної програми:</t>
  </si>
  <si>
    <t>Напрями використання бюджетних коштів</t>
  </si>
  <si>
    <t>Квартал</t>
  </si>
  <si>
    <t>загальний фонд</t>
  </si>
  <si>
    <t>спеціальний фонд</t>
  </si>
  <si>
    <t>Разом</t>
  </si>
  <si>
    <t>Півріччя</t>
  </si>
  <si>
    <t>9 місяців</t>
  </si>
  <si>
    <t>Рік</t>
  </si>
  <si>
    <t>9.</t>
  </si>
  <si>
    <t>Коди економічної класифікації видатків:</t>
  </si>
  <si>
    <t>КЕКВ</t>
  </si>
  <si>
    <t>Назва згідно з економічною класифікацією</t>
  </si>
  <si>
    <t>10.</t>
  </si>
  <si>
    <t>Перелік державних/регіональних цільових програм,що виконуються у складі бюджетної програми:</t>
  </si>
  <si>
    <t>Код державної/регіональної цільової програми</t>
  </si>
  <si>
    <t>Найменування державної/регіональної цільової програми</t>
  </si>
  <si>
    <t>11.</t>
  </si>
  <si>
    <t>Результативні показники,що характеризують виконання бюджетної програми і використовиваються при проведенні моніторингу та оцінки:</t>
  </si>
  <si>
    <t>Показники</t>
  </si>
  <si>
    <t>Одиниця виміру</t>
  </si>
  <si>
    <t>Джерело інформації</t>
  </si>
  <si>
    <t>разом</t>
  </si>
  <si>
    <t>Керівник</t>
  </si>
  <si>
    <t>Бухгалтер</t>
  </si>
  <si>
    <t>Підстава для виконання бюджетної програми:</t>
  </si>
  <si>
    <t>Обсяг бюджетного призначення:</t>
  </si>
  <si>
    <t>Мета бюджетної програми:</t>
  </si>
  <si>
    <t>1.1</t>
  </si>
  <si>
    <t>Показники затрат:</t>
  </si>
  <si>
    <t>од.</t>
  </si>
  <si>
    <t>1.2</t>
  </si>
  <si>
    <t>1.3</t>
  </si>
  <si>
    <t>грн.</t>
  </si>
  <si>
    <t>1.4</t>
  </si>
  <si>
    <t>Показники якості:</t>
  </si>
  <si>
    <t>%</t>
  </si>
  <si>
    <t>2.1</t>
  </si>
  <si>
    <t>2.2</t>
  </si>
  <si>
    <t>Гкал.</t>
  </si>
  <si>
    <t>натуральний поазник з теплопостачання</t>
  </si>
  <si>
    <t>натуральний поазник з електропостачання</t>
  </si>
  <si>
    <t>натуральний поазник з газопостачання</t>
  </si>
  <si>
    <t>м.куб.</t>
  </si>
  <si>
    <t>Квт.год</t>
  </si>
  <si>
    <t xml:space="preserve">середнє число окладів </t>
  </si>
  <si>
    <t>середнє число окладів керівних працівників</t>
  </si>
  <si>
    <t>середнє число окладів спеціалістів</t>
  </si>
  <si>
    <t>утому числі: працівників зайнятих обслуговуванням</t>
  </si>
  <si>
    <t>середнє число окладів робітників</t>
  </si>
  <si>
    <t>середнє число окладів обслуговуючого та технічного персоналу</t>
  </si>
  <si>
    <t>Завдання №1</t>
  </si>
  <si>
    <t>Завдання №2</t>
  </si>
  <si>
    <t>видатки обласного бюджету на енергоносії</t>
  </si>
  <si>
    <t>динаміка змін видатків на забезпечення енергозберігаючих заходів від видатків обласного бюджету на енергоносії</t>
  </si>
  <si>
    <t>видатки на забезпечення енергозберігаючих заходів</t>
  </si>
  <si>
    <t>динаміка збільшення кількості відвідувачів WEB- сайту  у  плановому періоді відповідно до фактичного показника за відповідний період минулого року</t>
  </si>
  <si>
    <t xml:space="preserve"> П А С П О Р Т</t>
  </si>
  <si>
    <t>КТКВК</t>
  </si>
  <si>
    <t>КПКВК</t>
  </si>
  <si>
    <t>Назва підпрограми</t>
  </si>
  <si>
    <t xml:space="preserve">Код </t>
  </si>
  <si>
    <t>Найменування джерел надходжень</t>
  </si>
  <si>
    <t>Касові видатки на 1 січня звітного періоду</t>
  </si>
  <si>
    <t>План звітного періоду ( рік)</t>
  </si>
  <si>
    <t>Прогноз до кінця реалізації інвестиційного  проекту</t>
  </si>
  <si>
    <t>Пояснення , що характеризують джерела фінансування</t>
  </si>
  <si>
    <t>Джерела фінансування інвестиційних проектів у розрізі підпрограм</t>
  </si>
  <si>
    <t>Підпрограми, спрямовані на досягнення мети,визначеної паспортом бюджетної програми:</t>
  </si>
  <si>
    <t>Мережа установ та організацій,які отримують кошти з місцевого бюджету у 2013 році</t>
  </si>
  <si>
    <t>Штатний розпис установи на 2013 рік</t>
  </si>
  <si>
    <t>Помісячний розпис асигнувань загального  та спеціального фонду бюджету</t>
  </si>
  <si>
    <t>Розрахунок</t>
  </si>
  <si>
    <t>Розшифровки  загального та спеціального фонду бюджету</t>
  </si>
  <si>
    <t>Річний план  на 2013 рік</t>
  </si>
  <si>
    <t>натуральний показник інших енергоносіїв</t>
  </si>
  <si>
    <t>тонн</t>
  </si>
  <si>
    <t>динаміка збільшення виставок у плановому періоді  відповідно до фактичного показника за відповідний період минулого року</t>
  </si>
  <si>
    <t>динаміка збільшення відвідувачів у плановому періоді відповідно до фактичного показника за відповідний період минулого року</t>
  </si>
  <si>
    <t>відсоток предметів, які експонуються , у загальній кількості експонатів основного музейного фонду</t>
  </si>
  <si>
    <t xml:space="preserve">динаміка збільшення кількості відреставрованих музейнихпредметів відповідно до фактичного показника за відповідний період  минулого року </t>
  </si>
  <si>
    <t>динаміка  збільшення кількості наукових публікацій відповідно до фактичного показника за відповідний період минулого року</t>
  </si>
  <si>
    <t>динаміка  збільшення кількості розроблених тепів відповідно до фактичного показника за відповідний період минулого року</t>
  </si>
  <si>
    <t>кількість установ</t>
  </si>
  <si>
    <t>кількість проведених святкових заходів державного значення</t>
  </si>
  <si>
    <t>кількість проведених святкових заходів обласного значення</t>
  </si>
  <si>
    <t>кількість проведених фестивалів</t>
  </si>
  <si>
    <t>кількість проведених святкових заходів у тому числі:</t>
  </si>
  <si>
    <t>Видатки районного боюдету на проведення святкових заходів у тому числі:</t>
  </si>
  <si>
    <t>Видатки районного боюдету на проведення святкових заходів державного значення</t>
  </si>
  <si>
    <t>Видатки районного боюдету на проведення святкових заходів обласного значення</t>
  </si>
  <si>
    <t>середня вартість проведення одноо святкового заходу обласного значення</t>
  </si>
  <si>
    <t>середня вартість проведення фестивалю</t>
  </si>
  <si>
    <t>Наказ відділу культури і туризму ЧРДА</t>
  </si>
  <si>
    <t>та наказ районного фінансового управління</t>
  </si>
  <si>
    <t>райдержадміністрації</t>
  </si>
  <si>
    <t>Начальник відділу культури і туризму ЧРДА</t>
  </si>
  <si>
    <t>видаткі районного бюджету на проведення святкових заходів</t>
  </si>
  <si>
    <t>Інформування і задоволення творчих потреб інтересів громадян, їх естетичного виховання, розвиток та збагачення духовного потенціалу</t>
  </si>
  <si>
    <t>Відділ культури і туризму Чернігівської районної державноїадміністрації</t>
  </si>
  <si>
    <t>Підтримка книговидання</t>
  </si>
  <si>
    <t>Кількість випускаемих книговидань</t>
  </si>
  <si>
    <t>середня вартість одного книговидання</t>
  </si>
  <si>
    <t>бюджету на 2017 рік</t>
  </si>
  <si>
    <t xml:space="preserve">Конституція України; </t>
  </si>
  <si>
    <t>Бюджетний кодекс України;</t>
  </si>
  <si>
    <t>Закон України "Про культуру" від 14.12.2010 року №2778-УІ;</t>
  </si>
  <si>
    <t>Наказ Міністерствафінансів України  "Про затвердження Правил складання паспортів бюджетних програм місцевих бюджетів, квартального та річного звітів іх виконання, здійснення моніторингу та аналізу виконання бюджетних програм, оцінка  ефективності бюджетних програм" від 9.07.2010 року №679;</t>
  </si>
  <si>
    <t>Рішення сесії Чернігівської районної ради від 23.03.2016  "Про затвердження Програми розвитку культури і туризму в Чернігівському районі на 2016-2017 роки";</t>
  </si>
  <si>
    <t>Заходи районної програми культури і туризму в Чернігівському районі на 2016-2017 роки</t>
  </si>
  <si>
    <t>Т.М.Мірошниченко</t>
  </si>
  <si>
    <t xml:space="preserve">Річний план  </t>
  </si>
  <si>
    <t>Річний план</t>
  </si>
  <si>
    <t>затрат:</t>
  </si>
  <si>
    <t>продукту:</t>
  </si>
  <si>
    <t>ефективності:</t>
  </si>
  <si>
    <t>Начальник районного фінансового управління</t>
  </si>
  <si>
    <t>Л.І.Потапенко</t>
  </si>
  <si>
    <t>від 03.02..2017</t>
  </si>
  <si>
    <t>№13</t>
  </si>
  <si>
    <t>від 03.02.2017</t>
  </si>
  <si>
    <t>№ 11</t>
  </si>
</sst>
</file>

<file path=xl/styles.xml><?xml version="1.0" encoding="utf-8"?>
<styleSheet xmlns="http://schemas.openxmlformats.org/spreadsheetml/2006/main">
  <numFmts count="1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
    <numFmt numFmtId="165" formatCode="0.000"/>
    <numFmt numFmtId="166" formatCode="0.0000"/>
    <numFmt numFmtId="167" formatCode="_-* #,##0.000\ _г_р_н_._-;\-* #,##0.000\ _г_р_н_._-;_-* &quot;-&quot;??\ _г_р_н_._-;_-@_-"/>
    <numFmt numFmtId="168" formatCode="_-* #,##0.0000\ _г_р_н_._-;\-* #,##0.0000\ _г_р_н_._-;_-* &quot;-&quot;??\ _г_р_н_._-;_-@_-"/>
    <numFmt numFmtId="169" formatCode="0.00000"/>
    <numFmt numFmtId="170" formatCode="0.0000000"/>
    <numFmt numFmtId="171" formatCode="0.00000000"/>
    <numFmt numFmtId="172" formatCode="0.000000"/>
  </numFmts>
  <fonts count="14">
    <font>
      <sz val="10"/>
      <name val="Arial Cyr"/>
      <family val="0"/>
    </font>
    <font>
      <sz val="12"/>
      <name val="Arial Cyr"/>
      <family val="0"/>
    </font>
    <font>
      <b/>
      <sz val="12"/>
      <name val="Arial Cyr"/>
      <family val="0"/>
    </font>
    <font>
      <b/>
      <i/>
      <sz val="12"/>
      <name val="Arial Cyr"/>
      <family val="0"/>
    </font>
    <font>
      <sz val="8"/>
      <name val="Arial Cyr"/>
      <family val="0"/>
    </font>
    <font>
      <sz val="10"/>
      <name val="Times New Roman"/>
      <family val="1"/>
    </font>
    <font>
      <sz val="12"/>
      <name val="Times New Roman"/>
      <family val="1"/>
    </font>
    <font>
      <b/>
      <i/>
      <sz val="12"/>
      <name val="Times New Roman"/>
      <family val="1"/>
    </font>
    <font>
      <sz val="12"/>
      <color indexed="12"/>
      <name val="Times New Roman"/>
      <family val="1"/>
    </font>
    <font>
      <sz val="12"/>
      <color indexed="10"/>
      <name val="Times New Roman"/>
      <family val="1"/>
    </font>
    <font>
      <b/>
      <sz val="12"/>
      <name val="Times New Roman"/>
      <family val="1"/>
    </font>
    <font>
      <b/>
      <sz val="16"/>
      <name val="Times New Roman"/>
      <family val="1"/>
    </font>
    <font>
      <b/>
      <i/>
      <sz val="16"/>
      <name val="Times New Roman"/>
      <family val="1"/>
    </font>
    <font>
      <i/>
      <sz val="12"/>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1" fillId="0" borderId="0" xfId="0" applyFont="1" applyFill="1" applyBorder="1" applyAlignment="1">
      <alignment/>
    </xf>
    <xf numFmtId="0" fontId="1" fillId="0" borderId="0" xfId="0" applyFont="1" applyBorder="1" applyAlignment="1">
      <alignment/>
    </xf>
    <xf numFmtId="0" fontId="1" fillId="0" borderId="0" xfId="0" applyFont="1" applyAlignment="1">
      <alignment horizontal="center"/>
    </xf>
    <xf numFmtId="0" fontId="1" fillId="0" borderId="1" xfId="0" applyFont="1" applyBorder="1" applyAlignment="1">
      <alignment/>
    </xf>
    <xf numFmtId="0" fontId="1" fillId="0" borderId="3" xfId="0" applyFont="1" applyBorder="1" applyAlignment="1">
      <alignment/>
    </xf>
    <xf numFmtId="0" fontId="1" fillId="0" borderId="2"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0" fillId="0" borderId="4" xfId="0" applyFont="1" applyBorder="1" applyAlignment="1">
      <alignment horizontal="center" vertical="justify"/>
    </xf>
    <xf numFmtId="0" fontId="0" fillId="0" borderId="0" xfId="0" applyFont="1" applyAlignment="1">
      <alignment horizontal="center"/>
    </xf>
    <xf numFmtId="0" fontId="0" fillId="0" borderId="4" xfId="0" applyFont="1" applyBorder="1" applyAlignment="1">
      <alignment horizontal="center"/>
    </xf>
    <xf numFmtId="0" fontId="6" fillId="0" borderId="4" xfId="0" applyFont="1" applyBorder="1" applyAlignment="1">
      <alignment horizontal="center"/>
    </xf>
    <xf numFmtId="0" fontId="6" fillId="0" borderId="0" xfId="0" applyFont="1" applyAlignment="1">
      <alignment/>
    </xf>
    <xf numFmtId="0" fontId="10"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horizontal="center"/>
    </xf>
    <xf numFmtId="0" fontId="6" fillId="0" borderId="1" xfId="0" applyFont="1" applyBorder="1" applyAlignment="1">
      <alignment/>
    </xf>
    <xf numFmtId="0" fontId="10" fillId="0" borderId="1" xfId="0" applyFont="1" applyBorder="1" applyAlignment="1">
      <alignment horizontal="center"/>
    </xf>
    <xf numFmtId="0" fontId="5" fillId="0" borderId="0" xfId="0" applyFont="1" applyAlignment="1">
      <alignment/>
    </xf>
    <xf numFmtId="0" fontId="5" fillId="0" borderId="3" xfId="0" applyFont="1" applyBorder="1" applyAlignment="1">
      <alignment/>
    </xf>
    <xf numFmtId="0" fontId="5" fillId="0" borderId="0" xfId="0" applyFont="1" applyBorder="1" applyAlignment="1">
      <alignment horizontal="center"/>
    </xf>
    <xf numFmtId="0" fontId="5" fillId="0" borderId="0" xfId="0" applyFont="1" applyBorder="1" applyAlignment="1">
      <alignment/>
    </xf>
    <xf numFmtId="0" fontId="10" fillId="0" borderId="4" xfId="0" applyFont="1" applyBorder="1" applyAlignment="1">
      <alignment horizontal="center"/>
    </xf>
    <xf numFmtId="0" fontId="6" fillId="0" borderId="4" xfId="0" applyFont="1" applyBorder="1" applyAlignment="1">
      <alignment horizontal="center" vertical="justify" wrapText="1"/>
    </xf>
    <xf numFmtId="0" fontId="10" fillId="0" borderId="1" xfId="0" applyFont="1" applyBorder="1" applyAlignment="1">
      <alignment/>
    </xf>
    <xf numFmtId="0" fontId="6" fillId="0" borderId="0" xfId="0" applyFont="1" applyBorder="1" applyAlignment="1">
      <alignment horizontal="center"/>
    </xf>
    <xf numFmtId="0" fontId="6" fillId="0" borderId="0" xfId="0" applyFont="1" applyBorder="1" applyAlignment="1">
      <alignment/>
    </xf>
    <xf numFmtId="0" fontId="10" fillId="0" borderId="0" xfId="0" applyFont="1" applyBorder="1" applyAlignment="1">
      <alignment/>
    </xf>
    <xf numFmtId="49" fontId="6" fillId="0" borderId="4" xfId="0" applyNumberFormat="1" applyFont="1" applyBorder="1" applyAlignment="1">
      <alignment horizontal="center"/>
    </xf>
    <xf numFmtId="0" fontId="6" fillId="2" borderId="4" xfId="0" applyFont="1" applyFill="1" applyBorder="1" applyAlignment="1">
      <alignment horizontal="right" vertical="top" wrapText="1"/>
    </xf>
    <xf numFmtId="0" fontId="6" fillId="2" borderId="4" xfId="0" applyFont="1" applyFill="1" applyBorder="1" applyAlignment="1">
      <alignment horizontal="center"/>
    </xf>
    <xf numFmtId="164" fontId="6" fillId="0" borderId="0" xfId="0" applyNumberFormat="1" applyFont="1" applyAlignment="1">
      <alignment/>
    </xf>
    <xf numFmtId="49" fontId="6" fillId="2" borderId="4" xfId="0" applyNumberFormat="1" applyFont="1" applyFill="1" applyBorder="1" applyAlignment="1">
      <alignment horizontal="center" vertical="justify"/>
    </xf>
    <xf numFmtId="0" fontId="6" fillId="2" borderId="4" xfId="0" applyFont="1" applyFill="1" applyBorder="1" applyAlignment="1">
      <alignment/>
    </xf>
    <xf numFmtId="2" fontId="6" fillId="2" borderId="4" xfId="0" applyNumberFormat="1" applyFont="1" applyFill="1" applyBorder="1" applyAlignment="1">
      <alignment horizontal="center"/>
    </xf>
    <xf numFmtId="0" fontId="7" fillId="2" borderId="4" xfId="0" applyFont="1" applyFill="1" applyBorder="1" applyAlignment="1">
      <alignment vertical="top" wrapText="1"/>
    </xf>
    <xf numFmtId="0" fontId="6" fillId="2" borderId="4" xfId="0" applyFont="1" applyFill="1" applyBorder="1" applyAlignment="1">
      <alignment horizontal="right"/>
    </xf>
    <xf numFmtId="164" fontId="6" fillId="2" borderId="4" xfId="0" applyNumberFormat="1" applyFont="1" applyFill="1" applyBorder="1" applyAlignment="1">
      <alignment horizontal="center"/>
    </xf>
    <xf numFmtId="49" fontId="9" fillId="2" borderId="4" xfId="0" applyNumberFormat="1" applyFont="1" applyFill="1" applyBorder="1" applyAlignment="1">
      <alignment horizontal="center" vertical="justify"/>
    </xf>
    <xf numFmtId="0" fontId="7" fillId="2" borderId="4" xfId="0" applyFont="1" applyFill="1" applyBorder="1" applyAlignment="1">
      <alignment/>
    </xf>
    <xf numFmtId="49" fontId="6" fillId="2" borderId="4" xfId="0" applyNumberFormat="1" applyFont="1" applyFill="1" applyBorder="1" applyAlignment="1">
      <alignment horizontal="center"/>
    </xf>
    <xf numFmtId="0" fontId="10" fillId="2" borderId="4" xfId="0" applyFont="1" applyFill="1" applyBorder="1" applyAlignment="1">
      <alignment horizontal="center"/>
    </xf>
    <xf numFmtId="164" fontId="6" fillId="2" borderId="4" xfId="0" applyNumberFormat="1" applyFont="1" applyFill="1" applyBorder="1" applyAlignment="1">
      <alignment/>
    </xf>
    <xf numFmtId="49" fontId="8" fillId="2" borderId="4" xfId="0" applyNumberFormat="1" applyFont="1" applyFill="1" applyBorder="1" applyAlignment="1">
      <alignment horizontal="center" vertical="justify"/>
    </xf>
    <xf numFmtId="0" fontId="6" fillId="2" borderId="4" xfId="0" applyFont="1" applyFill="1" applyBorder="1" applyAlignment="1">
      <alignment horizontal="right" wrapText="1"/>
    </xf>
    <xf numFmtId="49" fontId="6" fillId="2" borderId="4" xfId="0" applyNumberFormat="1" applyFont="1" applyFill="1" applyBorder="1" applyAlignment="1">
      <alignment horizontal="center" vertical="justify" wrapText="1"/>
    </xf>
    <xf numFmtId="0" fontId="10" fillId="2" borderId="4" xfId="0" applyFont="1" applyFill="1" applyBorder="1" applyAlignment="1">
      <alignment horizontal="center" wrapText="1"/>
    </xf>
    <xf numFmtId="0" fontId="6" fillId="0" borderId="4" xfId="0" applyFont="1" applyBorder="1" applyAlignment="1">
      <alignment horizontal="center" wrapText="1"/>
    </xf>
    <xf numFmtId="0" fontId="6" fillId="2" borderId="4" xfId="0" applyFont="1" applyFill="1" applyBorder="1" applyAlignment="1">
      <alignment horizontal="right" vertical="justify" wrapText="1"/>
    </xf>
    <xf numFmtId="0" fontId="6" fillId="2" borderId="0" xfId="0" applyFont="1" applyFill="1" applyBorder="1" applyAlignment="1">
      <alignment/>
    </xf>
    <xf numFmtId="0" fontId="6" fillId="3" borderId="0" xfId="0" applyFont="1" applyFill="1" applyBorder="1" applyAlignment="1">
      <alignment/>
    </xf>
    <xf numFmtId="2" fontId="6" fillId="2" borderId="0" xfId="0" applyNumberFormat="1" applyFont="1" applyFill="1" applyBorder="1" applyAlignment="1">
      <alignment/>
    </xf>
    <xf numFmtId="0" fontId="9" fillId="3" borderId="0" xfId="0" applyFont="1" applyFill="1" applyBorder="1" applyAlignment="1">
      <alignment/>
    </xf>
    <xf numFmtId="0" fontId="6" fillId="2" borderId="0" xfId="0" applyFont="1" applyFill="1" applyBorder="1" applyAlignment="1">
      <alignment horizontal="center"/>
    </xf>
    <xf numFmtId="164" fontId="6" fillId="2" borderId="0" xfId="0" applyNumberFormat="1" applyFont="1" applyFill="1" applyBorder="1" applyAlignment="1">
      <alignment horizontal="center"/>
    </xf>
    <xf numFmtId="0" fontId="7" fillId="0" borderId="0" xfId="0" applyFont="1" applyBorder="1" applyAlignment="1">
      <alignment/>
    </xf>
    <xf numFmtId="2" fontId="6" fillId="2" borderId="0" xfId="0" applyNumberFormat="1" applyFont="1" applyFill="1" applyBorder="1" applyAlignment="1">
      <alignment horizontal="center"/>
    </xf>
    <xf numFmtId="164" fontId="9" fillId="2" borderId="0" xfId="0" applyNumberFormat="1" applyFont="1" applyFill="1" applyBorder="1" applyAlignment="1">
      <alignment horizontal="center"/>
    </xf>
    <xf numFmtId="0" fontId="0" fillId="0" borderId="4" xfId="0" applyBorder="1" applyAlignment="1">
      <alignment horizontal="center" wrapText="1"/>
    </xf>
    <xf numFmtId="0" fontId="0" fillId="0" borderId="4" xfId="0" applyBorder="1" applyAlignment="1">
      <alignment horizontal="center"/>
    </xf>
    <xf numFmtId="0" fontId="10" fillId="2" borderId="0" xfId="0" applyFont="1" applyFill="1" applyBorder="1" applyAlignment="1">
      <alignment horizontal="center"/>
    </xf>
    <xf numFmtId="164" fontId="10" fillId="2" borderId="0" xfId="0" applyNumberFormat="1" applyFont="1" applyFill="1" applyBorder="1" applyAlignment="1">
      <alignment horizontal="center"/>
    </xf>
    <xf numFmtId="164" fontId="6" fillId="2" borderId="0" xfId="0" applyNumberFormat="1" applyFont="1" applyFill="1" applyBorder="1" applyAlignment="1">
      <alignment/>
    </xf>
    <xf numFmtId="0" fontId="10" fillId="0" borderId="5" xfId="0" applyFont="1" applyBorder="1" applyAlignment="1">
      <alignment horizontal="center" wrapText="1"/>
    </xf>
    <xf numFmtId="0" fontId="6" fillId="2" borderId="5" xfId="0" applyFont="1" applyFill="1" applyBorder="1" applyAlignment="1">
      <alignment horizontal="center"/>
    </xf>
    <xf numFmtId="0" fontId="6" fillId="0" borderId="6" xfId="0" applyFont="1" applyBorder="1" applyAlignment="1">
      <alignment horizontal="center"/>
    </xf>
    <xf numFmtId="2" fontId="6" fillId="2" borderId="4" xfId="0" applyNumberFormat="1" applyFont="1" applyFill="1" applyBorder="1" applyAlignment="1">
      <alignment/>
    </xf>
    <xf numFmtId="164" fontId="10" fillId="2" borderId="4" xfId="0" applyNumberFormat="1" applyFont="1" applyFill="1" applyBorder="1" applyAlignment="1">
      <alignment horizontal="center"/>
    </xf>
    <xf numFmtId="0" fontId="6" fillId="2" borderId="5" xfId="0" applyFont="1" applyFill="1" applyBorder="1" applyAlignment="1">
      <alignment horizontal="center" wrapText="1"/>
    </xf>
    <xf numFmtId="0" fontId="6" fillId="2" borderId="2" xfId="0" applyFont="1" applyFill="1" applyBorder="1" applyAlignment="1">
      <alignment horizontal="center" wrapText="1"/>
    </xf>
    <xf numFmtId="0" fontId="6" fillId="2" borderId="7" xfId="0" applyFont="1" applyFill="1" applyBorder="1" applyAlignment="1">
      <alignment horizontal="center" wrapText="1"/>
    </xf>
    <xf numFmtId="49" fontId="6" fillId="2" borderId="8" xfId="0" applyNumberFormat="1" applyFont="1" applyFill="1" applyBorder="1" applyAlignment="1">
      <alignment horizontal="center"/>
    </xf>
    <xf numFmtId="0" fontId="6" fillId="0" borderId="4" xfId="0" applyFont="1" applyBorder="1" applyAlignment="1">
      <alignment horizontal="center" vertical="top" wrapText="1"/>
    </xf>
    <xf numFmtId="0" fontId="6" fillId="0" borderId="4"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4" xfId="0" applyFont="1" applyFill="1" applyBorder="1" applyAlignment="1">
      <alignment/>
    </xf>
    <xf numFmtId="0" fontId="6" fillId="2" borderId="4" xfId="0" applyFont="1" applyFill="1" applyBorder="1" applyAlignment="1">
      <alignment horizontal="center" wrapText="1"/>
    </xf>
    <xf numFmtId="2" fontId="6" fillId="0" borderId="5" xfId="0" applyNumberFormat="1" applyFont="1" applyBorder="1" applyAlignment="1">
      <alignment horizontal="center"/>
    </xf>
    <xf numFmtId="0" fontId="6" fillId="2" borderId="5" xfId="0" applyFont="1" applyFill="1" applyBorder="1" applyAlignment="1">
      <alignment horizontal="center"/>
    </xf>
    <xf numFmtId="0" fontId="6" fillId="2" borderId="2" xfId="0" applyFont="1" applyFill="1" applyBorder="1" applyAlignment="1">
      <alignment horizontal="center"/>
    </xf>
    <xf numFmtId="0" fontId="6" fillId="2" borderId="7" xfId="0" applyFont="1" applyFill="1" applyBorder="1" applyAlignment="1">
      <alignment horizontal="center"/>
    </xf>
    <xf numFmtId="0" fontId="6" fillId="2" borderId="5" xfId="0" applyFont="1" applyFill="1" applyBorder="1" applyAlignment="1">
      <alignment/>
    </xf>
    <xf numFmtId="0" fontId="6" fillId="2" borderId="2" xfId="0" applyFont="1" applyFill="1" applyBorder="1" applyAlignment="1">
      <alignment/>
    </xf>
    <xf numFmtId="0" fontId="6" fillId="2" borderId="7" xfId="0" applyFont="1" applyFill="1" applyBorder="1" applyAlignment="1">
      <alignment/>
    </xf>
    <xf numFmtId="0" fontId="0" fillId="0" borderId="4" xfId="0" applyBorder="1" applyAlignment="1">
      <alignment horizontal="center"/>
    </xf>
    <xf numFmtId="49" fontId="6" fillId="0" borderId="0" xfId="0" applyNumberFormat="1" applyFont="1" applyBorder="1" applyAlignment="1">
      <alignment horizontal="center" wrapText="1"/>
    </xf>
    <xf numFmtId="0" fontId="6" fillId="2" borderId="4" xfId="0" applyFont="1" applyFill="1" applyBorder="1" applyAlignment="1">
      <alignment horizontal="left" vertical="top" wrapText="1"/>
    </xf>
    <xf numFmtId="0" fontId="13" fillId="2" borderId="4" xfId="0" applyFont="1" applyFill="1" applyBorder="1" applyAlignment="1">
      <alignment vertical="top" wrapText="1"/>
    </xf>
    <xf numFmtId="0" fontId="6" fillId="2" borderId="1" xfId="0" applyFont="1" applyFill="1" applyBorder="1" applyAlignment="1">
      <alignment horizontal="center" wrapText="1"/>
    </xf>
    <xf numFmtId="0" fontId="6" fillId="2" borderId="9" xfId="0" applyFont="1" applyFill="1" applyBorder="1" applyAlignment="1">
      <alignment horizontal="center" wrapText="1"/>
    </xf>
    <xf numFmtId="0" fontId="6" fillId="2" borderId="4" xfId="0" applyFont="1" applyFill="1" applyBorder="1" applyAlignment="1">
      <alignment horizontal="center"/>
    </xf>
    <xf numFmtId="0" fontId="6" fillId="2" borderId="5" xfId="0" applyFont="1" applyFill="1" applyBorder="1" applyAlignment="1">
      <alignment/>
    </xf>
    <xf numFmtId="0" fontId="6" fillId="2" borderId="2" xfId="0" applyFont="1" applyFill="1" applyBorder="1" applyAlignment="1">
      <alignment/>
    </xf>
    <xf numFmtId="0" fontId="6" fillId="2" borderId="7" xfId="0" applyFont="1" applyFill="1" applyBorder="1" applyAlignment="1">
      <alignment/>
    </xf>
    <xf numFmtId="0" fontId="5" fillId="0" borderId="4" xfId="0" applyFont="1" applyBorder="1" applyAlignment="1">
      <alignment horizontal="center" vertical="top" wrapText="1"/>
    </xf>
    <xf numFmtId="0" fontId="5" fillId="0" borderId="4" xfId="0" applyFont="1" applyBorder="1" applyAlignment="1">
      <alignment horizontal="center" wrapText="1"/>
    </xf>
    <xf numFmtId="0" fontId="1" fillId="0" borderId="4" xfId="0" applyFont="1" applyBorder="1" applyAlignment="1">
      <alignment horizontal="center" vertical="justify" wrapText="1"/>
    </xf>
    <xf numFmtId="0" fontId="0" fillId="0" borderId="4" xfId="0" applyFont="1" applyBorder="1" applyAlignment="1">
      <alignment horizontal="center" vertical="justify" wrapText="1"/>
    </xf>
    <xf numFmtId="0" fontId="1" fillId="0" borderId="4" xfId="0" applyFont="1" applyBorder="1" applyAlignment="1">
      <alignment horizontal="center"/>
    </xf>
    <xf numFmtId="49" fontId="5" fillId="0" borderId="4" xfId="0" applyNumberFormat="1" applyFont="1" applyBorder="1" applyAlignment="1">
      <alignment horizontal="center" vertical="justify" wrapText="1"/>
    </xf>
    <xf numFmtId="0" fontId="2" fillId="0" borderId="0" xfId="0" applyFont="1" applyAlignment="1">
      <alignment horizontal="center"/>
    </xf>
    <xf numFmtId="0" fontId="1" fillId="0" borderId="3" xfId="0" applyFont="1" applyBorder="1" applyAlignment="1">
      <alignment horizontal="center"/>
    </xf>
    <xf numFmtId="0" fontId="3" fillId="0" borderId="0" xfId="0" applyFont="1" applyAlignment="1">
      <alignment horizontal="center"/>
    </xf>
    <xf numFmtId="0" fontId="1" fillId="0" borderId="4" xfId="0" applyFont="1" applyBorder="1" applyAlignment="1">
      <alignment horizontal="center" vertical="justify"/>
    </xf>
    <xf numFmtId="0" fontId="1" fillId="0" borderId="0" xfId="0" applyFont="1" applyAlignment="1">
      <alignment horizontal="left"/>
    </xf>
    <xf numFmtId="0" fontId="6" fillId="0" borderId="0" xfId="0" applyNumberFormat="1" applyFont="1" applyBorder="1" applyAlignment="1">
      <alignment horizontal="left" wrapText="1"/>
    </xf>
    <xf numFmtId="49" fontId="6" fillId="0" borderId="0" xfId="0" applyNumberFormat="1" applyFont="1" applyBorder="1" applyAlignment="1">
      <alignment horizontal="left"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49" fontId="6" fillId="2" borderId="6" xfId="0" applyNumberFormat="1" applyFont="1" applyFill="1" applyBorder="1" applyAlignment="1">
      <alignment horizontal="center"/>
    </xf>
    <xf numFmtId="49" fontId="6" fillId="2" borderId="8" xfId="0" applyNumberFormat="1" applyFont="1" applyFill="1" applyBorder="1" applyAlignment="1">
      <alignment horizontal="center"/>
    </xf>
    <xf numFmtId="0" fontId="6" fillId="2" borderId="5" xfId="0" applyFont="1" applyFill="1" applyBorder="1" applyAlignment="1">
      <alignment horizontal="center" wrapText="1"/>
    </xf>
    <xf numFmtId="0" fontId="6" fillId="2" borderId="2" xfId="0" applyFont="1" applyFill="1" applyBorder="1" applyAlignment="1">
      <alignment horizontal="center" wrapText="1"/>
    </xf>
    <xf numFmtId="0" fontId="6" fillId="2" borderId="7" xfId="0" applyFont="1" applyFill="1" applyBorder="1" applyAlignment="1">
      <alignment horizontal="center" wrapText="1"/>
    </xf>
    <xf numFmtId="0" fontId="6" fillId="0" borderId="5" xfId="0" applyFont="1" applyBorder="1" applyAlignment="1">
      <alignment horizontal="center" wrapText="1"/>
    </xf>
    <xf numFmtId="0" fontId="6" fillId="0" borderId="2" xfId="0" applyFont="1" applyBorder="1" applyAlignment="1">
      <alignment horizontal="center" wrapText="1"/>
    </xf>
    <xf numFmtId="0" fontId="6" fillId="0" borderId="7" xfId="0" applyFont="1" applyBorder="1" applyAlignment="1">
      <alignment horizontal="center" wrapText="1"/>
    </xf>
    <xf numFmtId="0" fontId="6" fillId="0" borderId="6" xfId="0" applyFont="1" applyBorder="1" applyAlignment="1">
      <alignment horizontal="center" vertical="top" wrapText="1"/>
    </xf>
    <xf numFmtId="0" fontId="6" fillId="0" borderId="8" xfId="0" applyFont="1" applyBorder="1" applyAlignment="1">
      <alignment horizontal="center" vertical="top" wrapText="1"/>
    </xf>
    <xf numFmtId="0" fontId="6" fillId="2" borderId="10" xfId="0" applyFont="1" applyFill="1" applyBorder="1" applyAlignment="1">
      <alignment horizontal="center" wrapText="1"/>
    </xf>
    <xf numFmtId="0" fontId="6" fillId="2" borderId="3"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0" fontId="6" fillId="2" borderId="0" xfId="0" applyFont="1" applyFill="1" applyBorder="1" applyAlignment="1">
      <alignment horizontal="center" wrapText="1"/>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2" fontId="6" fillId="0" borderId="2" xfId="0" applyNumberFormat="1" applyFont="1" applyBorder="1" applyAlignment="1">
      <alignment horizontal="center"/>
    </xf>
    <xf numFmtId="2" fontId="6" fillId="0" borderId="7" xfId="0" applyNumberFormat="1" applyFont="1" applyBorder="1" applyAlignment="1">
      <alignment horizontal="center"/>
    </xf>
    <xf numFmtId="0" fontId="0" fillId="0" borderId="4"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4" xfId="0" applyBorder="1" applyAlignment="1">
      <alignment horizontal="center" wrapText="1"/>
    </xf>
    <xf numFmtId="0" fontId="0" fillId="0" borderId="9" xfId="0" applyBorder="1" applyAlignment="1">
      <alignment horizontal="center" wrapText="1"/>
    </xf>
    <xf numFmtId="164" fontId="6" fillId="0" borderId="4" xfId="0" applyNumberFormat="1" applyFont="1" applyBorder="1" applyAlignment="1">
      <alignment/>
    </xf>
    <xf numFmtId="0" fontId="6" fillId="0" borderId="4" xfId="0" applyFont="1" applyBorder="1" applyAlignment="1">
      <alignment horizontal="center" wrapText="1"/>
    </xf>
    <xf numFmtId="0" fontId="10" fillId="0" borderId="1" xfId="0" applyFont="1" applyBorder="1" applyAlignment="1">
      <alignment horizontal="center"/>
    </xf>
    <xf numFmtId="0" fontId="11" fillId="0" borderId="0" xfId="0" applyFont="1" applyAlignment="1">
      <alignment horizontal="center"/>
    </xf>
    <xf numFmtId="0" fontId="12" fillId="0" borderId="0" xfId="0" applyFont="1" applyAlignment="1">
      <alignment horizontal="center"/>
    </xf>
    <xf numFmtId="0" fontId="5" fillId="0" borderId="3" xfId="0" applyFont="1" applyBorder="1" applyAlignment="1">
      <alignment horizontal="center"/>
    </xf>
    <xf numFmtId="164" fontId="10" fillId="0" borderId="1" xfId="0" applyNumberFormat="1" applyFont="1" applyBorder="1" applyAlignment="1">
      <alignment horizontal="center"/>
    </xf>
    <xf numFmtId="164" fontId="6" fillId="0" borderId="1" xfId="0" applyNumberFormat="1" applyFont="1" applyBorder="1" applyAlignment="1">
      <alignment horizontal="center"/>
    </xf>
    <xf numFmtId="0" fontId="6" fillId="0" borderId="0" xfId="0" applyFont="1" applyAlignment="1">
      <alignment horizontal="left"/>
    </xf>
    <xf numFmtId="164" fontId="6" fillId="0" borderId="5" xfId="0" applyNumberFormat="1" applyFont="1" applyBorder="1" applyAlignment="1">
      <alignment/>
    </xf>
    <xf numFmtId="164" fontId="6" fillId="0" borderId="7" xfId="0" applyNumberFormat="1" applyFont="1" applyBorder="1" applyAlignment="1">
      <alignment/>
    </xf>
    <xf numFmtId="0" fontId="6" fillId="0" borderId="5" xfId="0" applyFont="1" applyBorder="1" applyAlignment="1">
      <alignment horizontal="center"/>
    </xf>
    <xf numFmtId="0" fontId="6" fillId="0" borderId="2" xfId="0" applyFont="1" applyBorder="1" applyAlignment="1">
      <alignment horizontal="center"/>
    </xf>
    <xf numFmtId="0" fontId="6" fillId="0" borderId="7" xfId="0" applyFont="1" applyBorder="1" applyAlignment="1">
      <alignment horizontal="center"/>
    </xf>
    <xf numFmtId="0" fontId="5" fillId="0" borderId="4" xfId="0" applyFont="1" applyBorder="1" applyAlignment="1">
      <alignment horizontal="center"/>
    </xf>
    <xf numFmtId="0" fontId="6" fillId="0" borderId="4"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164" fontId="6" fillId="0" borderId="5" xfId="0" applyNumberFormat="1" applyFont="1" applyBorder="1" applyAlignment="1">
      <alignment horizontal="center"/>
    </xf>
    <xf numFmtId="164" fontId="6" fillId="0" borderId="7" xfId="0" applyNumberFormat="1" applyFont="1" applyBorder="1" applyAlignment="1">
      <alignment horizontal="center"/>
    </xf>
    <xf numFmtId="0" fontId="6" fillId="0" borderId="0" xfId="0" applyFont="1" applyBorder="1" applyAlignment="1">
      <alignment horizontal="center" vertical="top" wrapText="1"/>
    </xf>
    <xf numFmtId="0" fontId="10"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wrapText="1"/>
    </xf>
    <xf numFmtId="0" fontId="6" fillId="0" borderId="5" xfId="0" applyFont="1" applyBorder="1" applyAlignment="1">
      <alignment/>
    </xf>
    <xf numFmtId="0" fontId="6" fillId="0" borderId="7" xfId="0" applyFont="1" applyBorder="1" applyAlignment="1">
      <alignment/>
    </xf>
    <xf numFmtId="49" fontId="6" fillId="0" borderId="4" xfId="0" applyNumberFormat="1" applyFont="1" applyBorder="1" applyAlignment="1">
      <alignment horizontal="center"/>
    </xf>
    <xf numFmtId="0" fontId="6" fillId="0" borderId="4" xfId="0" applyFont="1" applyBorder="1" applyAlignment="1">
      <alignment horizontal="center" vertical="justify"/>
    </xf>
    <xf numFmtId="0" fontId="6" fillId="0" borderId="0" xfId="0" applyFont="1" applyBorder="1" applyAlignment="1">
      <alignment horizontal="left"/>
    </xf>
    <xf numFmtId="0" fontId="6" fillId="0" borderId="0" xfId="0" applyNumberFormat="1" applyFont="1" applyBorder="1" applyAlignment="1">
      <alignment wrapText="1"/>
    </xf>
    <xf numFmtId="0" fontId="10" fillId="0" borderId="0" xfId="0" applyFont="1" applyBorder="1" applyAlignment="1">
      <alignment horizontal="left" wrapText="1"/>
    </xf>
    <xf numFmtId="0" fontId="6" fillId="0" borderId="4" xfId="0" applyFont="1" applyBorder="1" applyAlignment="1">
      <alignment horizontal="center" vertical="justify" wrapText="1"/>
    </xf>
    <xf numFmtId="49" fontId="6" fillId="0" borderId="4" xfId="0" applyNumberFormat="1" applyFont="1" applyBorder="1" applyAlignment="1">
      <alignment horizontal="center" vertical="justify" wrapText="1"/>
    </xf>
    <xf numFmtId="0" fontId="6" fillId="0" borderId="0" xfId="0" applyFont="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81"/>
  <sheetViews>
    <sheetView zoomScale="65" zoomScaleNormal="65" workbookViewId="0" topLeftCell="A1">
      <selection activeCell="A1" sqref="A1:IV18"/>
    </sheetView>
  </sheetViews>
  <sheetFormatPr defaultColWidth="9.00390625" defaultRowHeight="12.75"/>
  <cols>
    <col min="1" max="2" width="9.125" style="1" customWidth="1"/>
    <col min="3" max="3" width="26.875" style="1" customWidth="1"/>
    <col min="4" max="6" width="9.125" style="1" customWidth="1"/>
    <col min="7" max="7" width="10.75390625" style="1" customWidth="1"/>
    <col min="8" max="14" width="9.125" style="1" customWidth="1"/>
    <col min="15" max="15" width="8.875" style="1" customWidth="1"/>
    <col min="16" max="16384" width="9.125" style="1" customWidth="1"/>
  </cols>
  <sheetData>
    <row r="2" ht="15.75">
      <c r="L2" s="2" t="s">
        <v>0</v>
      </c>
    </row>
    <row r="3" ht="15">
      <c r="L3" s="1" t="s">
        <v>1</v>
      </c>
    </row>
    <row r="4" ht="15">
      <c r="L4" s="1" t="s">
        <v>2</v>
      </c>
    </row>
    <row r="5" ht="15.75">
      <c r="L5" s="2" t="s">
        <v>0</v>
      </c>
    </row>
    <row r="6" ht="15">
      <c r="L6" s="1" t="s">
        <v>3</v>
      </c>
    </row>
    <row r="7" spans="12:15" ht="15">
      <c r="L7" s="3" t="s">
        <v>12</v>
      </c>
      <c r="M7" s="3"/>
      <c r="N7" s="3"/>
      <c r="O7" s="3"/>
    </row>
    <row r="8" spans="12:15" ht="15">
      <c r="L8" s="3" t="s">
        <v>13</v>
      </c>
      <c r="M8" s="3"/>
      <c r="N8" s="3"/>
      <c r="O8" s="3"/>
    </row>
    <row r="9" spans="12:15" ht="15">
      <c r="L9" s="3" t="s">
        <v>14</v>
      </c>
      <c r="M9" s="3"/>
      <c r="N9" s="3"/>
      <c r="O9" s="3"/>
    </row>
    <row r="10" spans="12:15" ht="15">
      <c r="L10" s="4" t="s">
        <v>15</v>
      </c>
      <c r="M10" s="4"/>
      <c r="N10" s="4" t="s">
        <v>10</v>
      </c>
      <c r="O10" s="4"/>
    </row>
    <row r="11" ht="15">
      <c r="L11" s="5" t="s">
        <v>4</v>
      </c>
    </row>
    <row r="12" ht="15">
      <c r="L12" s="5" t="s">
        <v>5</v>
      </c>
    </row>
    <row r="13" ht="15">
      <c r="L13" s="5" t="s">
        <v>6</v>
      </c>
    </row>
    <row r="14" spans="12:15" ht="15">
      <c r="L14" s="3" t="s">
        <v>16</v>
      </c>
      <c r="M14" s="3"/>
      <c r="N14" s="3"/>
      <c r="O14" s="3"/>
    </row>
    <row r="15" spans="12:15" ht="15">
      <c r="L15" s="4" t="s">
        <v>7</v>
      </c>
      <c r="M15" s="4"/>
      <c r="N15" s="4"/>
      <c r="O15" s="4"/>
    </row>
    <row r="16" spans="12:15" ht="15">
      <c r="L16" s="5" t="s">
        <v>8</v>
      </c>
      <c r="M16" s="6"/>
      <c r="N16" s="6"/>
      <c r="O16" s="6"/>
    </row>
    <row r="17" ht="15">
      <c r="L17" s="5" t="s">
        <v>9</v>
      </c>
    </row>
    <row r="18" spans="5:15" ht="15.75">
      <c r="E18" s="2"/>
      <c r="L18" s="3" t="s">
        <v>15</v>
      </c>
      <c r="M18" s="3"/>
      <c r="N18" s="3" t="s">
        <v>10</v>
      </c>
      <c r="O18" s="3"/>
    </row>
    <row r="23" spans="1:15" ht="15.75">
      <c r="A23" s="106" t="s">
        <v>11</v>
      </c>
      <c r="B23" s="106"/>
      <c r="C23" s="106"/>
      <c r="D23" s="106"/>
      <c r="E23" s="106"/>
      <c r="F23" s="106"/>
      <c r="G23" s="106"/>
      <c r="H23" s="106"/>
      <c r="I23" s="106"/>
      <c r="J23" s="106"/>
      <c r="K23" s="106"/>
      <c r="L23" s="106"/>
      <c r="M23" s="106"/>
      <c r="N23" s="106"/>
      <c r="O23" s="106"/>
    </row>
    <row r="24" spans="4:11" ht="15">
      <c r="D24" s="108" t="s">
        <v>17</v>
      </c>
      <c r="E24" s="108"/>
      <c r="F24" s="108"/>
      <c r="G24" s="108"/>
      <c r="H24" s="108"/>
      <c r="I24" s="108"/>
      <c r="J24" s="108"/>
      <c r="K24" s="108"/>
    </row>
    <row r="25" spans="4:11" ht="15">
      <c r="D25" s="108" t="s">
        <v>18</v>
      </c>
      <c r="E25" s="108"/>
      <c r="F25" s="108"/>
      <c r="G25" s="108"/>
      <c r="H25" s="108"/>
      <c r="I25" s="108"/>
      <c r="J25" s="108"/>
      <c r="K25" s="108"/>
    </row>
    <row r="26" spans="7:10" ht="15">
      <c r="G26" s="7"/>
      <c r="H26" s="7"/>
      <c r="I26" s="7"/>
      <c r="J26" s="7"/>
    </row>
    <row r="27" spans="7:10" ht="15">
      <c r="G27" s="7"/>
      <c r="H27" s="7"/>
      <c r="I27" s="7"/>
      <c r="J27" s="7"/>
    </row>
    <row r="28" spans="1:15" ht="15">
      <c r="A28" s="1" t="s">
        <v>19</v>
      </c>
      <c r="B28" s="8"/>
      <c r="C28" s="8"/>
      <c r="E28" s="8"/>
      <c r="F28" s="8"/>
      <c r="G28" s="8"/>
      <c r="H28" s="8"/>
      <c r="I28" s="8"/>
      <c r="J28" s="8"/>
      <c r="K28" s="8"/>
      <c r="L28" s="8"/>
      <c r="M28" s="8"/>
      <c r="N28" s="8"/>
      <c r="O28" s="8"/>
    </row>
    <row r="29" spans="2:15" ht="15">
      <c r="B29" s="107" t="s">
        <v>21</v>
      </c>
      <c r="C29" s="107"/>
      <c r="E29" s="107" t="s">
        <v>20</v>
      </c>
      <c r="F29" s="107"/>
      <c r="G29" s="107"/>
      <c r="H29" s="107"/>
      <c r="I29" s="107"/>
      <c r="J29" s="107"/>
      <c r="K29" s="107"/>
      <c r="L29" s="107"/>
      <c r="M29" s="107"/>
      <c r="N29" s="107"/>
      <c r="O29" s="107"/>
    </row>
    <row r="30" spans="1:15" ht="15">
      <c r="A30" s="1" t="s">
        <v>22</v>
      </c>
      <c r="B30" s="8"/>
      <c r="C30" s="8"/>
      <c r="E30" s="8"/>
      <c r="F30" s="8"/>
      <c r="G30" s="8"/>
      <c r="H30" s="8"/>
      <c r="I30" s="8"/>
      <c r="J30" s="8"/>
      <c r="K30" s="8"/>
      <c r="L30" s="8"/>
      <c r="M30" s="8"/>
      <c r="N30" s="8"/>
      <c r="O30" s="8"/>
    </row>
    <row r="31" spans="2:15" ht="15">
      <c r="B31" s="107" t="s">
        <v>21</v>
      </c>
      <c r="C31" s="107"/>
      <c r="E31" s="107" t="s">
        <v>23</v>
      </c>
      <c r="F31" s="107"/>
      <c r="G31" s="107"/>
      <c r="H31" s="107"/>
      <c r="I31" s="107"/>
      <c r="J31" s="107"/>
      <c r="K31" s="107"/>
      <c r="L31" s="107"/>
      <c r="M31" s="107"/>
      <c r="N31" s="107"/>
      <c r="O31" s="107"/>
    </row>
    <row r="32" spans="1:15" ht="15">
      <c r="A32" s="1" t="s">
        <v>26</v>
      </c>
      <c r="B32" s="8"/>
      <c r="C32" s="8"/>
      <c r="E32" s="8"/>
      <c r="F32" s="8"/>
      <c r="G32" s="8"/>
      <c r="H32" s="8"/>
      <c r="I32" s="8"/>
      <c r="J32" s="8"/>
      <c r="K32" s="8"/>
      <c r="L32" s="8"/>
      <c r="M32" s="8"/>
      <c r="N32" s="8"/>
      <c r="O32" s="8"/>
    </row>
    <row r="33" spans="2:15" ht="15">
      <c r="B33" s="107" t="s">
        <v>21</v>
      </c>
      <c r="C33" s="107"/>
      <c r="E33" s="107" t="s">
        <v>24</v>
      </c>
      <c r="F33" s="107"/>
      <c r="G33" s="9"/>
      <c r="H33" s="107" t="s">
        <v>25</v>
      </c>
      <c r="I33" s="107"/>
      <c r="J33" s="107"/>
      <c r="K33" s="107"/>
      <c r="L33" s="107"/>
      <c r="M33" s="107"/>
      <c r="N33" s="107"/>
      <c r="O33" s="9"/>
    </row>
    <row r="34" spans="1:15" ht="15">
      <c r="A34" s="1" t="s">
        <v>27</v>
      </c>
      <c r="B34" s="1" t="s">
        <v>28</v>
      </c>
      <c r="F34" s="8"/>
      <c r="G34" s="8"/>
      <c r="H34" s="1" t="s">
        <v>29</v>
      </c>
      <c r="M34" s="8"/>
      <c r="N34" s="8"/>
      <c r="O34" s="1" t="s">
        <v>30</v>
      </c>
    </row>
    <row r="36" spans="2:8" ht="15">
      <c r="B36" s="1" t="s">
        <v>31</v>
      </c>
      <c r="F36" s="8"/>
      <c r="G36" s="8"/>
      <c r="H36" s="1" t="s">
        <v>30</v>
      </c>
    </row>
    <row r="38" spans="1:7" ht="15">
      <c r="A38" s="1" t="s">
        <v>32</v>
      </c>
      <c r="B38" s="110" t="s">
        <v>33</v>
      </c>
      <c r="C38" s="110"/>
      <c r="D38" s="110"/>
      <c r="E38" s="110"/>
      <c r="F38" s="110"/>
      <c r="G38" s="110"/>
    </row>
    <row r="39" spans="2:15" ht="15">
      <c r="B39" s="8"/>
      <c r="C39" s="8"/>
      <c r="D39" s="8"/>
      <c r="E39" s="8"/>
      <c r="F39" s="8"/>
      <c r="G39" s="8"/>
      <c r="H39" s="8"/>
      <c r="I39" s="8"/>
      <c r="J39" s="8"/>
      <c r="K39" s="8"/>
      <c r="L39" s="8"/>
      <c r="M39" s="8"/>
      <c r="N39" s="8"/>
      <c r="O39" s="8"/>
    </row>
    <row r="40" spans="2:15" ht="15">
      <c r="B40" s="10"/>
      <c r="C40" s="10"/>
      <c r="D40" s="10"/>
      <c r="E40" s="10"/>
      <c r="F40" s="10"/>
      <c r="G40" s="10"/>
      <c r="H40" s="10"/>
      <c r="I40" s="10"/>
      <c r="J40" s="10"/>
      <c r="K40" s="10"/>
      <c r="L40" s="10"/>
      <c r="M40" s="10"/>
      <c r="N40" s="10"/>
      <c r="O40" s="10"/>
    </row>
    <row r="41" spans="2:15" ht="15">
      <c r="B41" s="10"/>
      <c r="C41" s="10"/>
      <c r="D41" s="10"/>
      <c r="E41" s="10"/>
      <c r="F41" s="10"/>
      <c r="G41" s="10"/>
      <c r="H41" s="10"/>
      <c r="I41" s="10"/>
      <c r="J41" s="10"/>
      <c r="K41" s="10"/>
      <c r="L41" s="10"/>
      <c r="M41" s="10"/>
      <c r="N41" s="10"/>
      <c r="O41" s="10"/>
    </row>
    <row r="42" spans="2:15" ht="15">
      <c r="B42" s="6"/>
      <c r="C42" s="6"/>
      <c r="D42" s="6"/>
      <c r="E42" s="6"/>
      <c r="F42" s="6"/>
      <c r="G42" s="6"/>
      <c r="H42" s="6"/>
      <c r="I42" s="6"/>
      <c r="J42" s="6"/>
      <c r="K42" s="6"/>
      <c r="L42" s="6"/>
      <c r="M42" s="6"/>
      <c r="N42" s="6"/>
      <c r="O42" s="6"/>
    </row>
    <row r="43" spans="1:2" ht="15">
      <c r="A43" s="1" t="s">
        <v>34</v>
      </c>
      <c r="B43" s="1" t="s">
        <v>35</v>
      </c>
    </row>
    <row r="44" spans="2:15" ht="15">
      <c r="B44" s="8"/>
      <c r="C44" s="8"/>
      <c r="D44" s="8"/>
      <c r="E44" s="8"/>
      <c r="F44" s="8"/>
      <c r="G44" s="8"/>
      <c r="H44" s="8"/>
      <c r="I44" s="8"/>
      <c r="J44" s="8"/>
      <c r="K44" s="8"/>
      <c r="L44" s="8"/>
      <c r="M44" s="8"/>
      <c r="N44" s="8"/>
      <c r="O44" s="8"/>
    </row>
    <row r="45" spans="2:15" ht="15">
      <c r="B45" s="10"/>
      <c r="C45" s="10"/>
      <c r="D45" s="10"/>
      <c r="E45" s="10"/>
      <c r="F45" s="10"/>
      <c r="G45" s="10"/>
      <c r="H45" s="10"/>
      <c r="I45" s="10"/>
      <c r="J45" s="10"/>
      <c r="K45" s="10"/>
      <c r="L45" s="10"/>
      <c r="M45" s="10"/>
      <c r="N45" s="10"/>
      <c r="O45" s="10"/>
    </row>
    <row r="46" spans="2:15" ht="15">
      <c r="B46" s="10"/>
      <c r="C46" s="10"/>
      <c r="D46" s="10"/>
      <c r="E46" s="10"/>
      <c r="F46" s="10"/>
      <c r="G46" s="10"/>
      <c r="H46" s="10"/>
      <c r="I46" s="10"/>
      <c r="J46" s="10"/>
      <c r="K46" s="10"/>
      <c r="L46" s="10"/>
      <c r="M46" s="10"/>
      <c r="N46" s="10"/>
      <c r="O46" s="10"/>
    </row>
    <row r="48" spans="1:2" ht="15">
      <c r="A48" s="1" t="s">
        <v>36</v>
      </c>
      <c r="B48" s="1" t="s">
        <v>41</v>
      </c>
    </row>
    <row r="50" spans="2:15" ht="15">
      <c r="B50" s="11" t="s">
        <v>37</v>
      </c>
      <c r="C50" s="104" t="s">
        <v>38</v>
      </c>
      <c r="D50" s="104"/>
      <c r="E50" s="104"/>
      <c r="F50" s="104"/>
      <c r="G50" s="104"/>
      <c r="H50" s="104"/>
      <c r="I50" s="104"/>
      <c r="J50" s="104"/>
      <c r="K50" s="104"/>
      <c r="L50" s="104"/>
      <c r="M50" s="104"/>
      <c r="N50" s="104"/>
      <c r="O50" s="104"/>
    </row>
    <row r="51" spans="2:15" ht="15">
      <c r="B51" s="11"/>
      <c r="C51" s="104"/>
      <c r="D51" s="104"/>
      <c r="E51" s="104"/>
      <c r="F51" s="104"/>
      <c r="G51" s="104"/>
      <c r="H51" s="104"/>
      <c r="I51" s="104"/>
      <c r="J51" s="104"/>
      <c r="K51" s="104"/>
      <c r="L51" s="104"/>
      <c r="M51" s="104"/>
      <c r="N51" s="104"/>
      <c r="O51" s="104"/>
    </row>
    <row r="52" spans="2:15" ht="15">
      <c r="B52" s="11"/>
      <c r="C52" s="104"/>
      <c r="D52" s="104"/>
      <c r="E52" s="104"/>
      <c r="F52" s="104"/>
      <c r="G52" s="104"/>
      <c r="H52" s="104"/>
      <c r="I52" s="104"/>
      <c r="J52" s="104"/>
      <c r="K52" s="104"/>
      <c r="L52" s="104"/>
      <c r="M52" s="104"/>
      <c r="N52" s="104"/>
      <c r="O52" s="104"/>
    </row>
    <row r="53" spans="2:15" ht="15">
      <c r="B53" s="11"/>
      <c r="C53" s="104"/>
      <c r="D53" s="104"/>
      <c r="E53" s="104"/>
      <c r="F53" s="104"/>
      <c r="G53" s="104"/>
      <c r="H53" s="104"/>
      <c r="I53" s="104"/>
      <c r="J53" s="104"/>
      <c r="K53" s="104"/>
      <c r="L53" s="104"/>
      <c r="M53" s="104"/>
      <c r="N53" s="104"/>
      <c r="O53" s="104"/>
    </row>
    <row r="55" spans="1:2" ht="15">
      <c r="A55" s="1" t="s">
        <v>39</v>
      </c>
      <c r="B55" s="1" t="s">
        <v>40</v>
      </c>
    </row>
    <row r="57" spans="2:15" ht="17.25" customHeight="1">
      <c r="B57" s="104" t="s">
        <v>37</v>
      </c>
      <c r="C57" s="109" t="s">
        <v>42</v>
      </c>
      <c r="D57" s="104" t="s">
        <v>43</v>
      </c>
      <c r="E57" s="104"/>
      <c r="F57" s="104"/>
      <c r="G57" s="104" t="s">
        <v>47</v>
      </c>
      <c r="H57" s="104"/>
      <c r="I57" s="104"/>
      <c r="J57" s="104" t="s">
        <v>48</v>
      </c>
      <c r="K57" s="104"/>
      <c r="L57" s="104"/>
      <c r="M57" s="104" t="s">
        <v>49</v>
      </c>
      <c r="N57" s="104"/>
      <c r="O57" s="104"/>
    </row>
    <row r="58" spans="2:15" ht="30" customHeight="1">
      <c r="B58" s="104"/>
      <c r="C58" s="109"/>
      <c r="D58" s="13" t="s">
        <v>44</v>
      </c>
      <c r="E58" s="13" t="s">
        <v>45</v>
      </c>
      <c r="F58" s="12" t="s">
        <v>46</v>
      </c>
      <c r="G58" s="13" t="s">
        <v>44</v>
      </c>
      <c r="H58" s="13" t="s">
        <v>45</v>
      </c>
      <c r="I58" s="12" t="s">
        <v>46</v>
      </c>
      <c r="J58" s="13" t="s">
        <v>44</v>
      </c>
      <c r="K58" s="13" t="s">
        <v>45</v>
      </c>
      <c r="L58" s="12" t="s">
        <v>46</v>
      </c>
      <c r="M58" s="13" t="s">
        <v>44</v>
      </c>
      <c r="N58" s="13" t="s">
        <v>45</v>
      </c>
      <c r="O58" s="12" t="s">
        <v>46</v>
      </c>
    </row>
    <row r="60" spans="1:2" ht="15">
      <c r="A60" s="1" t="s">
        <v>50</v>
      </c>
      <c r="B60" s="1" t="s">
        <v>51</v>
      </c>
    </row>
    <row r="61" spans="2:15" ht="15">
      <c r="B61" s="12" t="s">
        <v>52</v>
      </c>
      <c r="C61" s="104" t="s">
        <v>53</v>
      </c>
      <c r="D61" s="104"/>
      <c r="E61" s="104"/>
      <c r="F61" s="104"/>
      <c r="G61" s="104"/>
      <c r="H61" s="104"/>
      <c r="I61" s="104"/>
      <c r="J61" s="104"/>
      <c r="K61" s="104"/>
      <c r="L61" s="104"/>
      <c r="M61" s="104"/>
      <c r="N61" s="104"/>
      <c r="O61" s="104"/>
    </row>
    <row r="63" spans="1:2" ht="15">
      <c r="A63" s="1" t="s">
        <v>54</v>
      </c>
      <c r="B63" s="1" t="s">
        <v>55</v>
      </c>
    </row>
    <row r="65" spans="2:15" ht="22.5" customHeight="1">
      <c r="B65" s="103" t="s">
        <v>56</v>
      </c>
      <c r="C65" s="102" t="s">
        <v>57</v>
      </c>
      <c r="D65" s="104" t="s">
        <v>43</v>
      </c>
      <c r="E65" s="104"/>
      <c r="F65" s="104"/>
      <c r="G65" s="104" t="s">
        <v>47</v>
      </c>
      <c r="H65" s="104"/>
      <c r="I65" s="104"/>
      <c r="J65" s="104" t="s">
        <v>48</v>
      </c>
      <c r="K65" s="104"/>
      <c r="L65" s="104"/>
      <c r="M65" s="104" t="s">
        <v>49</v>
      </c>
      <c r="N65" s="104"/>
      <c r="O65" s="104"/>
    </row>
    <row r="66" spans="2:15" ht="125.25" customHeight="1">
      <c r="B66" s="103"/>
      <c r="C66" s="102"/>
      <c r="D66" s="13" t="s">
        <v>44</v>
      </c>
      <c r="E66" s="13" t="s">
        <v>45</v>
      </c>
      <c r="F66" s="12" t="s">
        <v>46</v>
      </c>
      <c r="G66" s="13" t="s">
        <v>44</v>
      </c>
      <c r="H66" s="13" t="s">
        <v>45</v>
      </c>
      <c r="I66" s="12" t="s">
        <v>46</v>
      </c>
      <c r="J66" s="13" t="s">
        <v>44</v>
      </c>
      <c r="K66" s="13" t="s">
        <v>45</v>
      </c>
      <c r="L66" s="12" t="s">
        <v>46</v>
      </c>
      <c r="M66" s="13" t="s">
        <v>44</v>
      </c>
      <c r="N66" s="13" t="s">
        <v>45</v>
      </c>
      <c r="O66" s="12" t="s">
        <v>46</v>
      </c>
    </row>
    <row r="67" spans="2:15" ht="15">
      <c r="B67" s="11"/>
      <c r="C67" s="11"/>
      <c r="D67" s="11"/>
      <c r="E67" s="11"/>
      <c r="F67" s="11"/>
      <c r="G67" s="11"/>
      <c r="H67" s="11"/>
      <c r="I67" s="11"/>
      <c r="J67" s="11"/>
      <c r="K67" s="11"/>
      <c r="L67" s="11"/>
      <c r="M67" s="11"/>
      <c r="N67" s="11"/>
      <c r="O67" s="11"/>
    </row>
    <row r="69" spans="1:2" ht="15">
      <c r="A69" s="1" t="s">
        <v>58</v>
      </c>
      <c r="B69" s="1" t="s">
        <v>59</v>
      </c>
    </row>
    <row r="71" spans="2:17" ht="15" customHeight="1">
      <c r="B71" s="105" t="s">
        <v>37</v>
      </c>
      <c r="C71" s="101" t="s">
        <v>60</v>
      </c>
      <c r="D71" s="101" t="s">
        <v>61</v>
      </c>
      <c r="E71" s="101" t="s">
        <v>62</v>
      </c>
      <c r="F71" s="101" t="s">
        <v>43</v>
      </c>
      <c r="G71" s="101"/>
      <c r="H71" s="101"/>
      <c r="I71" s="101" t="s">
        <v>47</v>
      </c>
      <c r="J71" s="101"/>
      <c r="K71" s="101"/>
      <c r="L71" s="101" t="s">
        <v>48</v>
      </c>
      <c r="M71" s="101"/>
      <c r="N71" s="101"/>
      <c r="O71" s="101" t="s">
        <v>49</v>
      </c>
      <c r="P71" s="101"/>
      <c r="Q71" s="101"/>
    </row>
    <row r="72" spans="2:17" ht="15" customHeight="1">
      <c r="B72" s="105"/>
      <c r="C72" s="101"/>
      <c r="D72" s="101"/>
      <c r="E72" s="101"/>
      <c r="F72" s="100" t="s">
        <v>44</v>
      </c>
      <c r="G72" s="100" t="s">
        <v>45</v>
      </c>
      <c r="H72" s="100" t="s">
        <v>63</v>
      </c>
      <c r="I72" s="100" t="s">
        <v>44</v>
      </c>
      <c r="J72" s="100" t="s">
        <v>45</v>
      </c>
      <c r="K72" s="100" t="s">
        <v>63</v>
      </c>
      <c r="L72" s="100" t="s">
        <v>44</v>
      </c>
      <c r="M72" s="100" t="s">
        <v>45</v>
      </c>
      <c r="N72" s="100" t="s">
        <v>63</v>
      </c>
      <c r="O72" s="100" t="s">
        <v>44</v>
      </c>
      <c r="P72" s="100" t="s">
        <v>45</v>
      </c>
      <c r="Q72" s="100" t="s">
        <v>63</v>
      </c>
    </row>
    <row r="73" spans="2:17" ht="15">
      <c r="B73" s="105"/>
      <c r="C73" s="101"/>
      <c r="D73" s="101"/>
      <c r="E73" s="101"/>
      <c r="F73" s="100"/>
      <c r="G73" s="100"/>
      <c r="H73" s="100"/>
      <c r="I73" s="100"/>
      <c r="J73" s="100"/>
      <c r="K73" s="100"/>
      <c r="L73" s="100"/>
      <c r="M73" s="100"/>
      <c r="N73" s="100"/>
      <c r="O73" s="100"/>
      <c r="P73" s="100"/>
      <c r="Q73" s="100"/>
    </row>
    <row r="74" spans="2:17" s="14" customFormat="1" ht="12.75">
      <c r="B74" s="15">
        <v>1</v>
      </c>
      <c r="C74" s="15">
        <v>2</v>
      </c>
      <c r="D74" s="15">
        <v>3</v>
      </c>
      <c r="E74" s="15">
        <v>4</v>
      </c>
      <c r="F74" s="15">
        <v>5</v>
      </c>
      <c r="G74" s="15">
        <v>6</v>
      </c>
      <c r="H74" s="15">
        <v>7</v>
      </c>
      <c r="I74" s="15">
        <v>8</v>
      </c>
      <c r="J74" s="15">
        <v>9</v>
      </c>
      <c r="K74" s="15">
        <v>10</v>
      </c>
      <c r="L74" s="15">
        <v>11</v>
      </c>
      <c r="M74" s="15">
        <v>12</v>
      </c>
      <c r="N74" s="15">
        <v>13</v>
      </c>
      <c r="O74" s="15">
        <v>14</v>
      </c>
      <c r="P74" s="15">
        <v>15</v>
      </c>
      <c r="Q74" s="15">
        <v>16</v>
      </c>
    </row>
    <row r="79" ht="15">
      <c r="C79" s="1" t="s">
        <v>64</v>
      </c>
    </row>
    <row r="81" ht="15">
      <c r="C81" s="1" t="s">
        <v>65</v>
      </c>
    </row>
  </sheetData>
  <mergeCells count="48">
    <mergeCell ref="B33:C33"/>
    <mergeCell ref="E33:F33"/>
    <mergeCell ref="H33:N33"/>
    <mergeCell ref="C57:C58"/>
    <mergeCell ref="B57:B58"/>
    <mergeCell ref="C53:O53"/>
    <mergeCell ref="B38:G38"/>
    <mergeCell ref="C50:O50"/>
    <mergeCell ref="C51:O51"/>
    <mergeCell ref="C52:O52"/>
    <mergeCell ref="A23:O23"/>
    <mergeCell ref="E29:O29"/>
    <mergeCell ref="B29:C29"/>
    <mergeCell ref="B31:C31"/>
    <mergeCell ref="E31:O31"/>
    <mergeCell ref="D24:K24"/>
    <mergeCell ref="D25:K25"/>
    <mergeCell ref="L71:N71"/>
    <mergeCell ref="O71:Q71"/>
    <mergeCell ref="G57:I57"/>
    <mergeCell ref="J57:L57"/>
    <mergeCell ref="M57:O57"/>
    <mergeCell ref="C61:O61"/>
    <mergeCell ref="D65:F65"/>
    <mergeCell ref="G65:I65"/>
    <mergeCell ref="J65:L65"/>
    <mergeCell ref="M65:O65"/>
    <mergeCell ref="C65:C66"/>
    <mergeCell ref="B65:B66"/>
    <mergeCell ref="D57:F57"/>
    <mergeCell ref="H72:H73"/>
    <mergeCell ref="F71:H71"/>
    <mergeCell ref="B71:B73"/>
    <mergeCell ref="C71:C73"/>
    <mergeCell ref="D71:D73"/>
    <mergeCell ref="E71:E73"/>
    <mergeCell ref="I71:K71"/>
    <mergeCell ref="F72:F73"/>
    <mergeCell ref="G72:G73"/>
    <mergeCell ref="J72:J73"/>
    <mergeCell ref="Q72:Q73"/>
    <mergeCell ref="N72:N73"/>
    <mergeCell ref="O72:O73"/>
    <mergeCell ref="I72:I73"/>
    <mergeCell ref="K72:K73"/>
    <mergeCell ref="L72:L73"/>
    <mergeCell ref="M72:M73"/>
    <mergeCell ref="P72:P73"/>
  </mergeCells>
  <printOptions/>
  <pageMargins left="0.24" right="0.16" top="0.24" bottom="0.25" header="0.24" footer="0.24"/>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tabColor indexed="12"/>
  </sheetPr>
  <dimension ref="A3:DH139"/>
  <sheetViews>
    <sheetView tabSelected="1" view="pageBreakPreview" zoomScale="75" zoomScaleNormal="65" zoomScaleSheetLayoutView="75" workbookViewId="0" topLeftCell="B82">
      <selection activeCell="L3" sqref="L3:O9"/>
    </sheetView>
  </sheetViews>
  <sheetFormatPr defaultColWidth="9.00390625" defaultRowHeight="12.75"/>
  <cols>
    <col min="1" max="1" width="6.00390625" style="17" customWidth="1"/>
    <col min="2" max="2" width="22.75390625" style="17" customWidth="1"/>
    <col min="3" max="3" width="53.875" style="17" customWidth="1"/>
    <col min="4" max="4" width="10.375" style="17" customWidth="1"/>
    <col min="5" max="14" width="10.625" style="17" customWidth="1"/>
    <col min="15" max="15" width="12.375" style="17" customWidth="1"/>
    <col min="16" max="17" width="10.625" style="17" customWidth="1"/>
    <col min="18" max="16384" width="9.125" style="17" customWidth="1"/>
  </cols>
  <sheetData>
    <row r="3" ht="15.75">
      <c r="L3" s="18" t="s">
        <v>0</v>
      </c>
    </row>
    <row r="4" ht="15.75">
      <c r="L4" s="17" t="s">
        <v>3</v>
      </c>
    </row>
    <row r="5" spans="12:15" ht="15.75">
      <c r="L5" s="61" t="s">
        <v>134</v>
      </c>
      <c r="M5" s="61"/>
      <c r="N5" s="61"/>
      <c r="O5" s="61"/>
    </row>
    <row r="6" spans="12:15" ht="15.75">
      <c r="L6" s="61" t="s">
        <v>159</v>
      </c>
      <c r="M6" s="61"/>
      <c r="N6" s="61" t="s">
        <v>160</v>
      </c>
      <c r="O6" s="61"/>
    </row>
    <row r="7" spans="12:15" ht="15.75">
      <c r="L7" s="61" t="s">
        <v>135</v>
      </c>
      <c r="M7" s="61"/>
      <c r="N7" s="61"/>
      <c r="O7" s="61"/>
    </row>
    <row r="8" spans="12:15" ht="15.75">
      <c r="L8" s="61" t="s">
        <v>136</v>
      </c>
      <c r="M8" s="61"/>
      <c r="N8" s="61"/>
      <c r="O8" s="61"/>
    </row>
    <row r="9" spans="12:15" ht="15.75">
      <c r="L9" s="61" t="s">
        <v>161</v>
      </c>
      <c r="M9" s="61"/>
      <c r="N9" s="61" t="s">
        <v>162</v>
      </c>
      <c r="O9" s="61"/>
    </row>
    <row r="10" spans="12:15" ht="15.75">
      <c r="L10" s="61"/>
      <c r="M10" s="61"/>
      <c r="N10" s="61"/>
      <c r="O10" s="61"/>
    </row>
    <row r="11" spans="12:16" ht="15.75">
      <c r="L11" s="19"/>
      <c r="M11" s="20"/>
      <c r="N11" s="20"/>
      <c r="O11" s="20"/>
      <c r="P11" s="20"/>
    </row>
    <row r="12" spans="12:16" ht="15.75">
      <c r="L12" s="19"/>
      <c r="M12" s="20"/>
      <c r="N12" s="20"/>
      <c r="O12" s="20"/>
      <c r="P12" s="20"/>
    </row>
    <row r="13" spans="12:16" ht="15.75">
      <c r="L13" s="19"/>
      <c r="M13" s="20"/>
      <c r="N13" s="20"/>
      <c r="O13" s="20"/>
      <c r="P13" s="20"/>
    </row>
    <row r="14" spans="12:16" ht="15.75">
      <c r="L14" s="61"/>
      <c r="M14" s="61"/>
      <c r="N14" s="61"/>
      <c r="O14" s="61"/>
      <c r="P14" s="20"/>
    </row>
    <row r="15" spans="12:16" ht="15.75">
      <c r="L15" s="61"/>
      <c r="M15" s="61"/>
      <c r="N15" s="61"/>
      <c r="O15" s="61"/>
      <c r="P15" s="20"/>
    </row>
    <row r="16" spans="12:16" ht="15.75">
      <c r="L16" s="19"/>
      <c r="M16" s="20"/>
      <c r="N16" s="20"/>
      <c r="O16" s="20"/>
      <c r="P16" s="20"/>
    </row>
    <row r="17" spans="12:16" ht="15.75">
      <c r="L17" s="19"/>
      <c r="M17" s="20"/>
      <c r="N17" s="20"/>
      <c r="O17" s="20"/>
      <c r="P17" s="20"/>
    </row>
    <row r="18" spans="5:16" ht="15.75">
      <c r="E18" s="18"/>
      <c r="L18" s="61"/>
      <c r="M18" s="61"/>
      <c r="N18" s="61"/>
      <c r="O18" s="61"/>
      <c r="P18" s="20"/>
    </row>
    <row r="19" spans="12:16" ht="15.75">
      <c r="L19" s="20"/>
      <c r="M19" s="20"/>
      <c r="N19" s="20"/>
      <c r="O19" s="20"/>
      <c r="P19" s="20"/>
    </row>
    <row r="22" spans="1:17" ht="20.25">
      <c r="A22" s="142" t="s">
        <v>98</v>
      </c>
      <c r="B22" s="142"/>
      <c r="C22" s="142"/>
      <c r="D22" s="142"/>
      <c r="E22" s="142"/>
      <c r="F22" s="142"/>
      <c r="G22" s="142"/>
      <c r="H22" s="142"/>
      <c r="I22" s="142"/>
      <c r="J22" s="142"/>
      <c r="K22" s="142"/>
      <c r="L22" s="142"/>
      <c r="M22" s="142"/>
      <c r="N22" s="142"/>
      <c r="O22" s="142"/>
      <c r="P22" s="142"/>
      <c r="Q22" s="142"/>
    </row>
    <row r="23" spans="1:17" ht="20.25">
      <c r="A23" s="143" t="s">
        <v>17</v>
      </c>
      <c r="B23" s="143"/>
      <c r="C23" s="143"/>
      <c r="D23" s="143"/>
      <c r="E23" s="143"/>
      <c r="F23" s="143"/>
      <c r="G23" s="143"/>
      <c r="H23" s="143"/>
      <c r="I23" s="143"/>
      <c r="J23" s="143"/>
      <c r="K23" s="143"/>
      <c r="L23" s="143"/>
      <c r="M23" s="143"/>
      <c r="N23" s="143"/>
      <c r="O23" s="143"/>
      <c r="P23" s="143"/>
      <c r="Q23" s="143"/>
    </row>
    <row r="24" spans="1:17" ht="20.25">
      <c r="A24" s="143" t="s">
        <v>144</v>
      </c>
      <c r="B24" s="143"/>
      <c r="C24" s="143"/>
      <c r="D24" s="143"/>
      <c r="E24" s="143"/>
      <c r="F24" s="143"/>
      <c r="G24" s="143"/>
      <c r="H24" s="143"/>
      <c r="I24" s="143"/>
      <c r="J24" s="143"/>
      <c r="K24" s="143"/>
      <c r="L24" s="143"/>
      <c r="M24" s="143"/>
      <c r="N24" s="143"/>
      <c r="O24" s="143"/>
      <c r="P24" s="143"/>
      <c r="Q24" s="143"/>
    </row>
    <row r="25" spans="7:10" ht="15.75">
      <c r="G25" s="21"/>
      <c r="H25" s="21"/>
      <c r="I25" s="21"/>
      <c r="J25" s="21"/>
    </row>
    <row r="26" spans="7:10" ht="15.75">
      <c r="G26" s="21"/>
      <c r="H26" s="21"/>
      <c r="I26" s="21"/>
      <c r="J26" s="21"/>
    </row>
    <row r="27" spans="1:15" ht="15.75">
      <c r="A27" s="17" t="s">
        <v>19</v>
      </c>
      <c r="B27" s="22"/>
      <c r="C27" s="23">
        <v>240000</v>
      </c>
      <c r="E27" s="141" t="s">
        <v>140</v>
      </c>
      <c r="F27" s="141"/>
      <c r="G27" s="141"/>
      <c r="H27" s="141"/>
      <c r="I27" s="141"/>
      <c r="J27" s="141"/>
      <c r="K27" s="141"/>
      <c r="L27" s="141"/>
      <c r="M27" s="141"/>
      <c r="N27" s="141"/>
      <c r="O27" s="141"/>
    </row>
    <row r="28" spans="2:15" s="24" customFormat="1" ht="12.75">
      <c r="B28" s="144" t="s">
        <v>21</v>
      </c>
      <c r="C28" s="144"/>
      <c r="E28" s="144" t="s">
        <v>20</v>
      </c>
      <c r="F28" s="144"/>
      <c r="G28" s="144"/>
      <c r="H28" s="144"/>
      <c r="I28" s="144"/>
      <c r="J28" s="144"/>
      <c r="K28" s="144"/>
      <c r="L28" s="144"/>
      <c r="M28" s="144"/>
      <c r="N28" s="144"/>
      <c r="O28" s="144"/>
    </row>
    <row r="29" spans="1:16" ht="15.75">
      <c r="A29" s="17" t="s">
        <v>22</v>
      </c>
      <c r="B29" s="22"/>
      <c r="C29" s="23">
        <v>241000</v>
      </c>
      <c r="E29" s="141" t="s">
        <v>140</v>
      </c>
      <c r="F29" s="141"/>
      <c r="G29" s="141"/>
      <c r="H29" s="141"/>
      <c r="I29" s="141"/>
      <c r="J29" s="141"/>
      <c r="K29" s="141"/>
      <c r="L29" s="141"/>
      <c r="M29" s="141"/>
      <c r="N29" s="141"/>
      <c r="O29" s="141"/>
      <c r="P29" s="33"/>
    </row>
    <row r="30" spans="2:15" s="24" customFormat="1" ht="12.75">
      <c r="B30" s="144" t="s">
        <v>21</v>
      </c>
      <c r="C30" s="144"/>
      <c r="E30" s="144" t="s">
        <v>23</v>
      </c>
      <c r="F30" s="144"/>
      <c r="G30" s="144"/>
      <c r="H30" s="144"/>
      <c r="I30" s="144"/>
      <c r="J30" s="144"/>
      <c r="K30" s="144"/>
      <c r="L30" s="144"/>
      <c r="M30" s="144"/>
      <c r="N30" s="144"/>
      <c r="O30" s="144"/>
    </row>
    <row r="31" spans="1:15" ht="15.75">
      <c r="A31" s="17" t="s">
        <v>26</v>
      </c>
      <c r="B31" s="22"/>
      <c r="C31" s="23">
        <v>2417213</v>
      </c>
      <c r="E31" s="141"/>
      <c r="F31" s="141"/>
      <c r="G31" s="30"/>
      <c r="H31" s="30" t="s">
        <v>141</v>
      </c>
      <c r="I31" s="30"/>
      <c r="J31" s="30"/>
      <c r="K31" s="30"/>
      <c r="L31" s="30"/>
      <c r="M31" s="30"/>
      <c r="N31" s="30"/>
      <c r="O31" s="30"/>
    </row>
    <row r="32" spans="2:15" s="24" customFormat="1" ht="12.75">
      <c r="B32" s="144" t="s">
        <v>21</v>
      </c>
      <c r="C32" s="144"/>
      <c r="E32" s="144"/>
      <c r="F32" s="144"/>
      <c r="G32" s="25"/>
      <c r="H32" s="144" t="s">
        <v>25</v>
      </c>
      <c r="I32" s="144"/>
      <c r="J32" s="144"/>
      <c r="K32" s="144"/>
      <c r="L32" s="144"/>
      <c r="M32" s="144"/>
      <c r="N32" s="144"/>
      <c r="O32" s="25"/>
    </row>
    <row r="33" spans="2:15" ht="15.75">
      <c r="B33" s="31"/>
      <c r="C33" s="31"/>
      <c r="E33" s="31"/>
      <c r="F33" s="31"/>
      <c r="G33" s="160"/>
      <c r="H33" s="160"/>
      <c r="I33" s="160"/>
      <c r="J33" s="160"/>
      <c r="K33" s="160"/>
      <c r="L33" s="160"/>
      <c r="M33" s="160"/>
      <c r="N33" s="160"/>
      <c r="O33" s="160"/>
    </row>
    <row r="34" spans="2:15" s="24" customFormat="1" ht="12.75">
      <c r="B34" s="26"/>
      <c r="C34" s="26"/>
      <c r="E34" s="26"/>
      <c r="F34" s="26"/>
      <c r="G34" s="27"/>
      <c r="H34" s="161"/>
      <c r="I34" s="161"/>
      <c r="J34" s="161"/>
      <c r="K34" s="161"/>
      <c r="L34" s="161"/>
      <c r="M34" s="161"/>
      <c r="N34" s="161"/>
      <c r="O34" s="27"/>
    </row>
    <row r="35" spans="2:15" ht="15.75">
      <c r="B35" s="31"/>
      <c r="C35" s="31"/>
      <c r="E35" s="31"/>
      <c r="F35" s="31"/>
      <c r="G35" s="32"/>
      <c r="H35" s="31"/>
      <c r="I35" s="31"/>
      <c r="J35" s="31"/>
      <c r="K35" s="31"/>
      <c r="L35" s="31"/>
      <c r="M35" s="31"/>
      <c r="N35" s="31"/>
      <c r="O35" s="32"/>
    </row>
    <row r="36" spans="1:15" ht="15.75">
      <c r="A36" s="17" t="s">
        <v>27</v>
      </c>
      <c r="B36" s="17" t="s">
        <v>67</v>
      </c>
      <c r="F36" s="145">
        <v>50</v>
      </c>
      <c r="G36" s="145"/>
      <c r="H36" s="37" t="s">
        <v>29</v>
      </c>
      <c r="I36" s="37"/>
      <c r="J36" s="37"/>
      <c r="K36" s="37"/>
      <c r="L36" s="37"/>
      <c r="M36" s="146">
        <v>50</v>
      </c>
      <c r="N36" s="146"/>
      <c r="O36" s="37" t="s">
        <v>30</v>
      </c>
    </row>
    <row r="37" spans="6:15" ht="15.75">
      <c r="F37" s="37"/>
      <c r="G37" s="37"/>
      <c r="H37" s="37"/>
      <c r="I37" s="37"/>
      <c r="J37" s="37"/>
      <c r="K37" s="37"/>
      <c r="L37" s="37"/>
      <c r="M37" s="37"/>
      <c r="N37" s="37"/>
      <c r="O37" s="37"/>
    </row>
    <row r="38" spans="2:15" ht="15.75">
      <c r="B38" s="17" t="s">
        <v>31</v>
      </c>
      <c r="F38" s="146"/>
      <c r="G38" s="146"/>
      <c r="H38" s="37" t="s">
        <v>30</v>
      </c>
      <c r="I38" s="37"/>
      <c r="J38" s="37"/>
      <c r="K38" s="37"/>
      <c r="L38" s="37"/>
      <c r="M38" s="37"/>
      <c r="N38" s="37"/>
      <c r="O38" s="37"/>
    </row>
    <row r="40" spans="1:7" ht="15.75">
      <c r="A40" s="17" t="s">
        <v>32</v>
      </c>
      <c r="B40" s="147" t="s">
        <v>66</v>
      </c>
      <c r="C40" s="147"/>
      <c r="D40" s="147"/>
      <c r="E40" s="147"/>
      <c r="F40" s="147"/>
      <c r="G40" s="147"/>
    </row>
    <row r="41" spans="2:112" ht="15.75">
      <c r="B41" s="111" t="s">
        <v>145</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row>
    <row r="42" spans="2:15" ht="15.75">
      <c r="B42" s="167" t="s">
        <v>146</v>
      </c>
      <c r="C42" s="167"/>
      <c r="D42" s="167"/>
      <c r="E42" s="167"/>
      <c r="F42" s="167"/>
      <c r="G42" s="167"/>
      <c r="H42" s="167"/>
      <c r="I42" s="167"/>
      <c r="J42" s="167"/>
      <c r="K42" s="167"/>
      <c r="L42" s="167"/>
      <c r="M42" s="167"/>
      <c r="N42" s="167"/>
      <c r="O42" s="167"/>
    </row>
    <row r="43" spans="2:15" ht="15.75">
      <c r="B43" s="167" t="s">
        <v>147</v>
      </c>
      <c r="C43" s="167"/>
      <c r="D43" s="167"/>
      <c r="E43" s="167"/>
      <c r="F43" s="167"/>
      <c r="G43" s="167"/>
      <c r="H43" s="167"/>
      <c r="I43" s="167"/>
      <c r="J43" s="167"/>
      <c r="K43" s="167"/>
      <c r="L43" s="167"/>
      <c r="M43" s="167"/>
      <c r="N43" s="167"/>
      <c r="O43" s="167"/>
    </row>
    <row r="44" spans="2:15" ht="15.75">
      <c r="B44" s="168" t="s">
        <v>148</v>
      </c>
      <c r="C44" s="168"/>
      <c r="D44" s="168"/>
      <c r="E44" s="168"/>
      <c r="F44" s="168"/>
      <c r="G44" s="168"/>
      <c r="H44" s="168"/>
      <c r="I44" s="168"/>
      <c r="J44" s="168"/>
      <c r="K44" s="168"/>
      <c r="L44" s="168"/>
      <c r="M44" s="168"/>
      <c r="N44" s="168"/>
      <c r="O44" s="168"/>
    </row>
    <row r="45" spans="2:15" ht="15.75">
      <c r="B45" s="112" t="s">
        <v>149</v>
      </c>
      <c r="C45" s="112"/>
      <c r="D45" s="112"/>
      <c r="E45" s="112"/>
      <c r="F45" s="112"/>
      <c r="G45" s="112"/>
      <c r="H45" s="112"/>
      <c r="I45" s="112"/>
      <c r="J45" s="112"/>
      <c r="K45" s="112"/>
      <c r="L45" s="112"/>
      <c r="M45" s="112"/>
      <c r="N45" s="112"/>
      <c r="O45" s="91"/>
    </row>
    <row r="46" spans="1:2" ht="15.75">
      <c r="A46" s="17" t="s">
        <v>34</v>
      </c>
      <c r="B46" s="17" t="s">
        <v>68</v>
      </c>
    </row>
    <row r="47" spans="2:15" ht="36" customHeight="1">
      <c r="B47" s="169" t="s">
        <v>139</v>
      </c>
      <c r="C47" s="169"/>
      <c r="D47" s="169"/>
      <c r="E47" s="169"/>
      <c r="F47" s="169"/>
      <c r="G47" s="169"/>
      <c r="H47" s="169"/>
      <c r="I47" s="169"/>
      <c r="J47" s="169"/>
      <c r="K47" s="169"/>
      <c r="L47" s="169"/>
      <c r="M47" s="169"/>
      <c r="N47" s="169"/>
      <c r="O47" s="169"/>
    </row>
    <row r="48" spans="1:2" ht="15.75">
      <c r="A48" s="17" t="s">
        <v>36</v>
      </c>
      <c r="B48" s="17" t="s">
        <v>109</v>
      </c>
    </row>
    <row r="50" spans="2:15" ht="15.75">
      <c r="B50" s="53" t="s">
        <v>37</v>
      </c>
      <c r="C50" s="140" t="s">
        <v>99</v>
      </c>
      <c r="D50" s="140"/>
      <c r="E50" s="140"/>
      <c r="F50" s="140"/>
      <c r="G50" s="140" t="s">
        <v>100</v>
      </c>
      <c r="H50" s="140"/>
      <c r="I50" s="140"/>
      <c r="J50" s="140"/>
      <c r="K50" s="140" t="s">
        <v>101</v>
      </c>
      <c r="L50" s="140"/>
      <c r="M50" s="140"/>
      <c r="N50" s="140"/>
      <c r="O50" s="140"/>
    </row>
    <row r="51" spans="2:15" ht="22.5" customHeight="1">
      <c r="B51" s="53"/>
      <c r="C51" s="120"/>
      <c r="D51" s="121"/>
      <c r="E51" s="121"/>
      <c r="F51" s="122"/>
      <c r="G51" s="120">
        <v>2417213</v>
      </c>
      <c r="H51" s="121"/>
      <c r="I51" s="121"/>
      <c r="J51" s="122"/>
      <c r="K51" s="120" t="s">
        <v>141</v>
      </c>
      <c r="L51" s="121"/>
      <c r="M51" s="121"/>
      <c r="N51" s="121"/>
      <c r="O51" s="122"/>
    </row>
    <row r="52" spans="2:15" ht="15.75">
      <c r="B52" s="53"/>
      <c r="C52" s="120"/>
      <c r="D52" s="121"/>
      <c r="E52" s="121"/>
      <c r="F52" s="122"/>
      <c r="G52" s="120"/>
      <c r="H52" s="121"/>
      <c r="I52" s="121"/>
      <c r="J52" s="122"/>
      <c r="K52" s="120"/>
      <c r="L52" s="121"/>
      <c r="M52" s="121"/>
      <c r="N52" s="121"/>
      <c r="O52" s="122"/>
    </row>
    <row r="53" spans="2:15" ht="15.75">
      <c r="B53" s="53"/>
      <c r="C53" s="120"/>
      <c r="D53" s="121"/>
      <c r="E53" s="121"/>
      <c r="F53" s="122"/>
      <c r="G53" s="120"/>
      <c r="H53" s="121"/>
      <c r="I53" s="121"/>
      <c r="J53" s="122"/>
      <c r="K53" s="120"/>
      <c r="L53" s="121"/>
      <c r="M53" s="121"/>
      <c r="N53" s="121"/>
      <c r="O53" s="122"/>
    </row>
    <row r="55" spans="1:2" ht="15.75">
      <c r="A55" s="17" t="s">
        <v>39</v>
      </c>
      <c r="B55" s="17" t="s">
        <v>40</v>
      </c>
    </row>
    <row r="57" spans="2:15" ht="17.25" customHeight="1">
      <c r="B57" s="165" t="s">
        <v>37</v>
      </c>
      <c r="C57" s="166" t="s">
        <v>42</v>
      </c>
      <c r="D57" s="150" t="s">
        <v>47</v>
      </c>
      <c r="E57" s="151"/>
      <c r="F57" s="151"/>
      <c r="G57" s="151"/>
      <c r="H57" s="151"/>
      <c r="I57" s="152"/>
      <c r="J57" s="150" t="s">
        <v>49</v>
      </c>
      <c r="K57" s="151"/>
      <c r="L57" s="151"/>
      <c r="M57" s="151"/>
      <c r="N57" s="151"/>
      <c r="O57" s="152"/>
    </row>
    <row r="58" spans="2:15" ht="33.75" customHeight="1">
      <c r="B58" s="165"/>
      <c r="C58" s="166"/>
      <c r="D58" s="150" t="s">
        <v>44</v>
      </c>
      <c r="E58" s="151"/>
      <c r="F58" s="150" t="s">
        <v>45</v>
      </c>
      <c r="G58" s="152"/>
      <c r="H58" s="150" t="s">
        <v>46</v>
      </c>
      <c r="I58" s="152"/>
      <c r="J58" s="150" t="s">
        <v>44</v>
      </c>
      <c r="K58" s="152"/>
      <c r="L58" s="150" t="s">
        <v>45</v>
      </c>
      <c r="M58" s="152"/>
      <c r="N58" s="150" t="s">
        <v>46</v>
      </c>
      <c r="O58" s="152"/>
    </row>
    <row r="59" spans="2:15" ht="57" customHeight="1">
      <c r="B59" s="34"/>
      <c r="C59" s="69" t="s">
        <v>139</v>
      </c>
      <c r="D59" s="157">
        <v>25</v>
      </c>
      <c r="E59" s="158"/>
      <c r="F59" s="157"/>
      <c r="G59" s="158"/>
      <c r="H59" s="157">
        <f>D59+F59</f>
        <v>25</v>
      </c>
      <c r="I59" s="158"/>
      <c r="J59" s="157">
        <v>50</v>
      </c>
      <c r="K59" s="158"/>
      <c r="L59" s="157"/>
      <c r="M59" s="158"/>
      <c r="N59" s="157">
        <f>J59+L59</f>
        <v>50</v>
      </c>
      <c r="O59" s="158"/>
    </row>
    <row r="61" spans="1:2" ht="15.75">
      <c r="A61" s="17" t="s">
        <v>50</v>
      </c>
      <c r="B61" s="17" t="s">
        <v>55</v>
      </c>
    </row>
    <row r="63" spans="2:15" ht="22.5" customHeight="1">
      <c r="B63" s="105" t="s">
        <v>56</v>
      </c>
      <c r="C63" s="170" t="s">
        <v>57</v>
      </c>
      <c r="D63" s="150" t="s">
        <v>47</v>
      </c>
      <c r="E63" s="151"/>
      <c r="F63" s="151"/>
      <c r="G63" s="151"/>
      <c r="H63" s="151"/>
      <c r="I63" s="152"/>
      <c r="J63" s="150" t="s">
        <v>49</v>
      </c>
      <c r="K63" s="151"/>
      <c r="L63" s="151"/>
      <c r="M63" s="151"/>
      <c r="N63" s="151"/>
      <c r="O63" s="152"/>
    </row>
    <row r="64" spans="2:15" ht="38.25" customHeight="1">
      <c r="B64" s="105"/>
      <c r="C64" s="170"/>
      <c r="D64" s="153" t="s">
        <v>44</v>
      </c>
      <c r="E64" s="153"/>
      <c r="F64" s="153" t="s">
        <v>45</v>
      </c>
      <c r="G64" s="153"/>
      <c r="H64" s="154" t="s">
        <v>46</v>
      </c>
      <c r="I64" s="154"/>
      <c r="J64" s="155" t="s">
        <v>44</v>
      </c>
      <c r="K64" s="156"/>
      <c r="L64" s="155" t="s">
        <v>45</v>
      </c>
      <c r="M64" s="156"/>
      <c r="N64" s="150" t="s">
        <v>46</v>
      </c>
      <c r="O64" s="152"/>
    </row>
    <row r="65" spans="2:15" ht="45.75" customHeight="1">
      <c r="B65" s="34"/>
      <c r="C65" s="29" t="s">
        <v>150</v>
      </c>
      <c r="D65" s="148">
        <v>25</v>
      </c>
      <c r="E65" s="149"/>
      <c r="F65" s="163"/>
      <c r="G65" s="164"/>
      <c r="H65" s="139">
        <f>D65</f>
        <v>25</v>
      </c>
      <c r="I65" s="139"/>
      <c r="J65" s="148">
        <v>50</v>
      </c>
      <c r="K65" s="149"/>
      <c r="L65" s="148"/>
      <c r="M65" s="149"/>
      <c r="N65" s="139">
        <f>J65</f>
        <v>50</v>
      </c>
      <c r="O65" s="139"/>
    </row>
    <row r="67" spans="1:2" ht="15.75">
      <c r="A67" s="17" t="s">
        <v>54</v>
      </c>
      <c r="B67" s="17" t="s">
        <v>59</v>
      </c>
    </row>
    <row r="69" spans="2:17" ht="15" customHeight="1">
      <c r="B69" s="171" t="s">
        <v>37</v>
      </c>
      <c r="C69" s="140" t="s">
        <v>60</v>
      </c>
      <c r="D69" s="140" t="s">
        <v>61</v>
      </c>
      <c r="E69" s="82" t="s">
        <v>62</v>
      </c>
      <c r="F69" s="82"/>
      <c r="G69" s="82"/>
      <c r="H69" s="82"/>
      <c r="I69" s="120" t="s">
        <v>47</v>
      </c>
      <c r="J69" s="121"/>
      <c r="K69" s="122"/>
      <c r="L69" s="120" t="s">
        <v>49</v>
      </c>
      <c r="M69" s="121"/>
      <c r="N69" s="122"/>
      <c r="O69" s="162"/>
      <c r="P69" s="162"/>
      <c r="Q69" s="162"/>
    </row>
    <row r="70" spans="2:17" ht="15" customHeight="1">
      <c r="B70" s="171"/>
      <c r="C70" s="140"/>
      <c r="D70" s="140"/>
      <c r="E70" s="82"/>
      <c r="F70" s="82"/>
      <c r="G70" s="82"/>
      <c r="H70" s="82"/>
      <c r="I70" s="123" t="s">
        <v>44</v>
      </c>
      <c r="J70" s="123" t="s">
        <v>45</v>
      </c>
      <c r="K70" s="123" t="s">
        <v>63</v>
      </c>
      <c r="L70" s="123" t="s">
        <v>44</v>
      </c>
      <c r="M70" s="123" t="s">
        <v>45</v>
      </c>
      <c r="N70" s="123" t="s">
        <v>63</v>
      </c>
      <c r="O70" s="159"/>
      <c r="P70" s="159"/>
      <c r="Q70" s="159"/>
    </row>
    <row r="71" spans="2:17" ht="18" customHeight="1">
      <c r="B71" s="171"/>
      <c r="C71" s="140"/>
      <c r="D71" s="140"/>
      <c r="E71" s="82"/>
      <c r="F71" s="82"/>
      <c r="G71" s="82"/>
      <c r="H71" s="82"/>
      <c r="I71" s="124"/>
      <c r="J71" s="124"/>
      <c r="K71" s="124"/>
      <c r="L71" s="124"/>
      <c r="M71" s="124"/>
      <c r="N71" s="124"/>
      <c r="O71" s="159"/>
      <c r="P71" s="159"/>
      <c r="Q71" s="159"/>
    </row>
    <row r="72" spans="2:17" s="21" customFormat="1" ht="15.75">
      <c r="B72" s="16">
        <v>1</v>
      </c>
      <c r="C72" s="16">
        <v>2</v>
      </c>
      <c r="D72" s="16">
        <v>3</v>
      </c>
      <c r="E72" s="96">
        <v>4</v>
      </c>
      <c r="F72" s="96"/>
      <c r="G72" s="96"/>
      <c r="H72" s="96"/>
      <c r="I72" s="71">
        <v>8</v>
      </c>
      <c r="J72" s="71">
        <v>9</v>
      </c>
      <c r="K72" s="71">
        <v>10</v>
      </c>
      <c r="L72" s="71">
        <v>14</v>
      </c>
      <c r="M72" s="71">
        <v>15</v>
      </c>
      <c r="N72" s="71">
        <v>16</v>
      </c>
      <c r="O72" s="31"/>
      <c r="P72" s="31"/>
      <c r="Q72" s="31"/>
    </row>
    <row r="73" spans="2:17" s="21" customFormat="1" ht="15.75">
      <c r="B73" s="16"/>
      <c r="C73" s="28" t="s">
        <v>92</v>
      </c>
      <c r="D73" s="16"/>
      <c r="E73" s="84"/>
      <c r="F73" s="85"/>
      <c r="G73" s="85"/>
      <c r="H73" s="86"/>
      <c r="I73" s="71"/>
      <c r="J73" s="71"/>
      <c r="K73" s="71"/>
      <c r="L73" s="71"/>
      <c r="M73" s="71"/>
      <c r="N73" s="71"/>
      <c r="O73" s="31"/>
      <c r="P73" s="31"/>
      <c r="Q73" s="31"/>
    </row>
    <row r="74" spans="2:17" ht="21.75" customHeight="1">
      <c r="B74" s="38" t="s">
        <v>69</v>
      </c>
      <c r="C74" s="93" t="s">
        <v>154</v>
      </c>
      <c r="D74" s="36"/>
      <c r="E74" s="97"/>
      <c r="F74" s="98"/>
      <c r="G74" s="98"/>
      <c r="H74" s="99"/>
      <c r="I74" s="39"/>
      <c r="J74" s="39"/>
      <c r="K74" s="39"/>
      <c r="L74" s="39"/>
      <c r="M74" s="39"/>
      <c r="N74" s="39"/>
      <c r="O74" s="55"/>
      <c r="P74" s="55"/>
      <c r="Q74" s="55"/>
    </row>
    <row r="75" spans="2:17" ht="54.75" customHeight="1" hidden="1">
      <c r="B75" s="38"/>
      <c r="C75" s="35" t="s">
        <v>124</v>
      </c>
      <c r="D75" s="78" t="s">
        <v>71</v>
      </c>
      <c r="E75" s="117" t="s">
        <v>110</v>
      </c>
      <c r="F75" s="118"/>
      <c r="G75" s="118"/>
      <c r="H75" s="119"/>
      <c r="I75" s="47">
        <v>1</v>
      </c>
      <c r="J75" s="47"/>
      <c r="K75" s="47">
        <f aca="true" t="shared" si="0" ref="K75:K82">I75+J75</f>
        <v>1</v>
      </c>
      <c r="L75" s="47">
        <v>1</v>
      </c>
      <c r="M75" s="36"/>
      <c r="N75" s="47">
        <f>L75+M75</f>
        <v>1</v>
      </c>
      <c r="O75" s="66"/>
      <c r="P75" s="59"/>
      <c r="Q75" s="66"/>
    </row>
    <row r="76" spans="2:17" ht="15.75" hidden="1">
      <c r="B76" s="38"/>
      <c r="C76" s="35" t="s">
        <v>86</v>
      </c>
      <c r="D76" s="78" t="s">
        <v>71</v>
      </c>
      <c r="E76" s="83" t="s">
        <v>111</v>
      </c>
      <c r="F76" s="132"/>
      <c r="G76" s="132"/>
      <c r="H76" s="133"/>
      <c r="I76" s="39">
        <v>0</v>
      </c>
      <c r="J76" s="47"/>
      <c r="K76" s="47">
        <f t="shared" si="0"/>
        <v>0</v>
      </c>
      <c r="L76" s="39">
        <v>0</v>
      </c>
      <c r="M76" s="36"/>
      <c r="N76" s="47">
        <f>L76+M76</f>
        <v>0</v>
      </c>
      <c r="O76" s="55"/>
      <c r="P76" s="59"/>
      <c r="Q76" s="66"/>
    </row>
    <row r="77" spans="2:17" ht="15.75" hidden="1">
      <c r="B77" s="38"/>
      <c r="C77" s="35" t="s">
        <v>87</v>
      </c>
      <c r="D77" s="78" t="s">
        <v>71</v>
      </c>
      <c r="E77" s="83" t="s">
        <v>111</v>
      </c>
      <c r="F77" s="132"/>
      <c r="G77" s="132"/>
      <c r="H77" s="133"/>
      <c r="I77" s="48">
        <v>0</v>
      </c>
      <c r="J77" s="73"/>
      <c r="K77" s="73">
        <f t="shared" si="0"/>
        <v>0</v>
      </c>
      <c r="L77" s="48">
        <v>0</v>
      </c>
      <c r="M77" s="43"/>
      <c r="N77" s="73">
        <f aca="true" t="shared" si="1" ref="N77:N91">L77+M77</f>
        <v>0</v>
      </c>
      <c r="O77" s="68"/>
      <c r="P77" s="60"/>
      <c r="Q77" s="67"/>
    </row>
    <row r="78" spans="2:17" ht="19.5" customHeight="1" hidden="1">
      <c r="B78" s="38"/>
      <c r="C78" s="35" t="s">
        <v>88</v>
      </c>
      <c r="D78" s="78" t="s">
        <v>71</v>
      </c>
      <c r="E78" s="83" t="s">
        <v>111</v>
      </c>
      <c r="F78" s="132"/>
      <c r="G78" s="132"/>
      <c r="H78" s="133"/>
      <c r="I78" s="72">
        <v>0</v>
      </c>
      <c r="J78" s="40"/>
      <c r="K78" s="40">
        <f t="shared" si="0"/>
        <v>0</v>
      </c>
      <c r="L78" s="72">
        <v>0</v>
      </c>
      <c r="M78" s="40"/>
      <c r="N78" s="40">
        <f t="shared" si="1"/>
        <v>0</v>
      </c>
      <c r="O78" s="68"/>
      <c r="P78" s="60"/>
      <c r="Q78" s="60"/>
    </row>
    <row r="79" spans="2:17" ht="17.25" customHeight="1" hidden="1">
      <c r="B79" s="38"/>
      <c r="C79" s="35" t="s">
        <v>89</v>
      </c>
      <c r="D79" s="78"/>
      <c r="E79" s="83" t="s">
        <v>111</v>
      </c>
      <c r="F79" s="132"/>
      <c r="G79" s="132"/>
      <c r="H79" s="133"/>
      <c r="I79" s="48">
        <v>0</v>
      </c>
      <c r="J79" s="43"/>
      <c r="K79" s="43">
        <f t="shared" si="0"/>
        <v>0</v>
      </c>
      <c r="L79" s="48">
        <v>0</v>
      </c>
      <c r="M79" s="43"/>
      <c r="N79" s="43">
        <f t="shared" si="1"/>
        <v>0</v>
      </c>
      <c r="O79" s="68"/>
      <c r="P79" s="60"/>
      <c r="Q79" s="60"/>
    </row>
    <row r="80" spans="2:17" ht="19.5" customHeight="1" hidden="1">
      <c r="B80" s="38"/>
      <c r="C80" s="35" t="s">
        <v>90</v>
      </c>
      <c r="D80" s="78" t="s">
        <v>71</v>
      </c>
      <c r="E80" s="83" t="s">
        <v>111</v>
      </c>
      <c r="F80" s="132"/>
      <c r="G80" s="132"/>
      <c r="H80" s="133"/>
      <c r="I80" s="48">
        <v>0</v>
      </c>
      <c r="J80" s="43"/>
      <c r="K80" s="43">
        <f t="shared" si="0"/>
        <v>0</v>
      </c>
      <c r="L80" s="48">
        <v>0</v>
      </c>
      <c r="M80" s="43"/>
      <c r="N80" s="43">
        <f t="shared" si="1"/>
        <v>0</v>
      </c>
      <c r="O80" s="68"/>
      <c r="P80" s="60"/>
      <c r="Q80" s="60"/>
    </row>
    <row r="81" spans="2:17" ht="33" customHeight="1" hidden="1">
      <c r="B81" s="38"/>
      <c r="C81" s="35" t="s">
        <v>91</v>
      </c>
      <c r="D81" s="78" t="s">
        <v>71</v>
      </c>
      <c r="E81" s="83" t="s">
        <v>111</v>
      </c>
      <c r="F81" s="132"/>
      <c r="G81" s="132"/>
      <c r="H81" s="133"/>
      <c r="I81" s="48">
        <v>0</v>
      </c>
      <c r="J81" s="43"/>
      <c r="K81" s="43">
        <f t="shared" si="0"/>
        <v>0</v>
      </c>
      <c r="L81" s="48">
        <v>0</v>
      </c>
      <c r="M81" s="43"/>
      <c r="N81" s="43">
        <f t="shared" si="1"/>
        <v>0</v>
      </c>
      <c r="O81" s="68"/>
      <c r="P81" s="60"/>
      <c r="Q81" s="60"/>
    </row>
    <row r="82" spans="2:18" ht="52.5" customHeight="1">
      <c r="B82" s="38"/>
      <c r="C82" s="92" t="s">
        <v>138</v>
      </c>
      <c r="D82" s="78" t="s">
        <v>30</v>
      </c>
      <c r="E82" s="117" t="s">
        <v>153</v>
      </c>
      <c r="F82" s="118"/>
      <c r="G82" s="118"/>
      <c r="H82" s="119"/>
      <c r="I82" s="43">
        <f>D59</f>
        <v>25</v>
      </c>
      <c r="J82" s="43">
        <f>F59</f>
        <v>0</v>
      </c>
      <c r="K82" s="36">
        <f t="shared" si="0"/>
        <v>25</v>
      </c>
      <c r="L82" s="43">
        <f>J59</f>
        <v>50</v>
      </c>
      <c r="M82" s="43">
        <f>L59</f>
        <v>0</v>
      </c>
      <c r="N82" s="43">
        <f>L82+M82</f>
        <v>50</v>
      </c>
      <c r="O82" s="55"/>
      <c r="P82" s="68"/>
      <c r="Q82" s="68"/>
      <c r="R82" s="56"/>
    </row>
    <row r="83" spans="2:18" ht="18" customHeight="1">
      <c r="B83" s="38" t="s">
        <v>72</v>
      </c>
      <c r="C83" s="93" t="s">
        <v>155</v>
      </c>
      <c r="D83" s="36"/>
      <c r="E83" s="97"/>
      <c r="F83" s="98"/>
      <c r="G83" s="98"/>
      <c r="H83" s="99"/>
      <c r="I83" s="36"/>
      <c r="J83" s="36"/>
      <c r="K83" s="36"/>
      <c r="L83" s="36"/>
      <c r="M83" s="36"/>
      <c r="N83" s="70"/>
      <c r="O83" s="59"/>
      <c r="P83" s="59"/>
      <c r="Q83" s="59"/>
      <c r="R83" s="56"/>
    </row>
    <row r="84" spans="2:18" ht="15.75" hidden="1">
      <c r="B84" s="38"/>
      <c r="C84" s="42" t="s">
        <v>128</v>
      </c>
      <c r="D84" s="79" t="s">
        <v>71</v>
      </c>
      <c r="E84" s="84" t="s">
        <v>115</v>
      </c>
      <c r="F84" s="85"/>
      <c r="G84" s="85"/>
      <c r="H84" s="86"/>
      <c r="I84" s="43">
        <v>11</v>
      </c>
      <c r="J84" s="43"/>
      <c r="K84" s="43">
        <f aca="true" t="shared" si="2" ref="K84:K91">I84+J84</f>
        <v>11</v>
      </c>
      <c r="L84" s="43">
        <v>22</v>
      </c>
      <c r="M84" s="43"/>
      <c r="N84" s="43">
        <f t="shared" si="1"/>
        <v>22</v>
      </c>
      <c r="O84" s="60"/>
      <c r="P84" s="60"/>
      <c r="Q84" s="60"/>
      <c r="R84" s="56"/>
    </row>
    <row r="85" spans="2:18" ht="15.75" customHeight="1" hidden="1">
      <c r="B85" s="38"/>
      <c r="C85" s="42" t="s">
        <v>125</v>
      </c>
      <c r="D85" s="79" t="s">
        <v>71</v>
      </c>
      <c r="E85" s="84" t="s">
        <v>115</v>
      </c>
      <c r="F85" s="85"/>
      <c r="G85" s="85"/>
      <c r="H85" s="86"/>
      <c r="I85" s="40">
        <v>8</v>
      </c>
      <c r="J85" s="40"/>
      <c r="K85" s="40">
        <f t="shared" si="2"/>
        <v>8</v>
      </c>
      <c r="L85" s="40">
        <v>16</v>
      </c>
      <c r="M85" s="40"/>
      <c r="N85" s="40">
        <f t="shared" si="1"/>
        <v>16</v>
      </c>
      <c r="O85" s="62"/>
      <c r="P85" s="62"/>
      <c r="Q85" s="62"/>
      <c r="R85" s="56"/>
    </row>
    <row r="86" spans="2:18" ht="15.75" hidden="1">
      <c r="B86" s="38"/>
      <c r="C86" s="42" t="s">
        <v>126</v>
      </c>
      <c r="D86" s="79" t="s">
        <v>71</v>
      </c>
      <c r="E86" s="84" t="s">
        <v>115</v>
      </c>
      <c r="F86" s="85"/>
      <c r="G86" s="85"/>
      <c r="H86" s="86"/>
      <c r="I86" s="43">
        <v>2</v>
      </c>
      <c r="J86" s="43"/>
      <c r="K86" s="43">
        <f t="shared" si="2"/>
        <v>2</v>
      </c>
      <c r="L86" s="43">
        <v>5</v>
      </c>
      <c r="M86" s="43"/>
      <c r="N86" s="43">
        <f t="shared" si="1"/>
        <v>5</v>
      </c>
      <c r="O86" s="60"/>
      <c r="P86" s="60"/>
      <c r="Q86" s="60"/>
      <c r="R86" s="56"/>
    </row>
    <row r="87" spans="2:18" ht="15.75" customHeight="1" hidden="1">
      <c r="B87" s="38"/>
      <c r="C87" s="35" t="s">
        <v>127</v>
      </c>
      <c r="D87" s="79" t="s">
        <v>71</v>
      </c>
      <c r="E87" s="84" t="s">
        <v>115</v>
      </c>
      <c r="F87" s="85"/>
      <c r="G87" s="85"/>
      <c r="H87" s="86"/>
      <c r="I87" s="43">
        <v>1</v>
      </c>
      <c r="J87" s="43"/>
      <c r="K87" s="43">
        <f t="shared" si="2"/>
        <v>1</v>
      </c>
      <c r="L87" s="43">
        <v>1</v>
      </c>
      <c r="M87" s="43"/>
      <c r="N87" s="43">
        <f t="shared" si="1"/>
        <v>1</v>
      </c>
      <c r="O87" s="60"/>
      <c r="P87" s="60"/>
      <c r="Q87" s="60"/>
      <c r="R87" s="56"/>
    </row>
    <row r="88" spans="2:18" ht="31.5" hidden="1">
      <c r="B88" s="49"/>
      <c r="C88" s="35" t="s">
        <v>129</v>
      </c>
      <c r="D88" s="79" t="s">
        <v>30</v>
      </c>
      <c r="E88" s="84" t="s">
        <v>115</v>
      </c>
      <c r="F88" s="85"/>
      <c r="G88" s="85"/>
      <c r="H88" s="86"/>
      <c r="I88" s="43">
        <v>31.5</v>
      </c>
      <c r="J88" s="43"/>
      <c r="K88" s="43">
        <f t="shared" si="2"/>
        <v>31.5</v>
      </c>
      <c r="L88" s="43">
        <v>65</v>
      </c>
      <c r="M88" s="43"/>
      <c r="N88" s="43">
        <f t="shared" si="1"/>
        <v>65</v>
      </c>
      <c r="O88" s="60"/>
      <c r="P88" s="60"/>
      <c r="Q88" s="60"/>
      <c r="R88" s="56"/>
    </row>
    <row r="89" spans="2:18" ht="0.75" customHeight="1" hidden="1">
      <c r="B89" s="49"/>
      <c r="C89" s="35" t="s">
        <v>130</v>
      </c>
      <c r="D89" s="79" t="s">
        <v>30</v>
      </c>
      <c r="E89" s="84" t="s">
        <v>115</v>
      </c>
      <c r="F89" s="85"/>
      <c r="G89" s="85"/>
      <c r="H89" s="86"/>
      <c r="I89" s="43">
        <v>13.5</v>
      </c>
      <c r="J89" s="43"/>
      <c r="K89" s="43">
        <f t="shared" si="2"/>
        <v>13.5</v>
      </c>
      <c r="L89" s="43">
        <v>27</v>
      </c>
      <c r="M89" s="43"/>
      <c r="N89" s="43">
        <f t="shared" si="1"/>
        <v>27</v>
      </c>
      <c r="O89" s="60"/>
      <c r="P89" s="60"/>
      <c r="Q89" s="60"/>
      <c r="R89" s="56"/>
    </row>
    <row r="90" spans="2:18" ht="31.5" hidden="1">
      <c r="B90" s="44"/>
      <c r="C90" s="35" t="s">
        <v>131</v>
      </c>
      <c r="D90" s="79" t="s">
        <v>30</v>
      </c>
      <c r="E90" s="84" t="s">
        <v>115</v>
      </c>
      <c r="F90" s="85"/>
      <c r="G90" s="85"/>
      <c r="H90" s="86"/>
      <c r="I90" s="43">
        <v>15</v>
      </c>
      <c r="J90" s="43"/>
      <c r="K90" s="43">
        <f t="shared" si="2"/>
        <v>15</v>
      </c>
      <c r="L90" s="43">
        <v>35</v>
      </c>
      <c r="M90" s="43"/>
      <c r="N90" s="43">
        <f t="shared" si="1"/>
        <v>35</v>
      </c>
      <c r="O90" s="60"/>
      <c r="P90" s="60"/>
      <c r="Q90" s="60"/>
      <c r="R90" s="58"/>
    </row>
    <row r="91" spans="2:18" ht="30.75" customHeight="1">
      <c r="B91" s="44"/>
      <c r="C91" s="35" t="s">
        <v>142</v>
      </c>
      <c r="D91" s="79" t="s">
        <v>71</v>
      </c>
      <c r="E91" s="84" t="s">
        <v>152</v>
      </c>
      <c r="F91" s="85"/>
      <c r="G91" s="85"/>
      <c r="H91" s="86"/>
      <c r="I91" s="43">
        <v>250</v>
      </c>
      <c r="J91" s="43"/>
      <c r="K91" s="43">
        <f t="shared" si="2"/>
        <v>250</v>
      </c>
      <c r="L91" s="43">
        <v>250</v>
      </c>
      <c r="M91" s="43"/>
      <c r="N91" s="43">
        <f t="shared" si="1"/>
        <v>250</v>
      </c>
      <c r="O91" s="60"/>
      <c r="P91" s="60"/>
      <c r="Q91" s="60"/>
      <c r="R91" s="56"/>
    </row>
    <row r="92" spans="2:18" ht="20.25" customHeight="1" hidden="1">
      <c r="B92" s="38"/>
      <c r="C92" s="35"/>
      <c r="D92" s="78"/>
      <c r="E92" s="84"/>
      <c r="F92" s="85"/>
      <c r="G92" s="85"/>
      <c r="H92" s="86"/>
      <c r="I92" s="43"/>
      <c r="J92" s="43"/>
      <c r="K92" s="43"/>
      <c r="L92" s="43"/>
      <c r="M92" s="43"/>
      <c r="N92" s="43"/>
      <c r="O92" s="60"/>
      <c r="P92" s="60"/>
      <c r="Q92" s="60"/>
      <c r="R92" s="56"/>
    </row>
    <row r="93" spans="2:18" ht="19.5" customHeight="1" hidden="1">
      <c r="B93" s="38"/>
      <c r="C93" s="35"/>
      <c r="D93" s="78"/>
      <c r="E93" s="84"/>
      <c r="F93" s="85"/>
      <c r="G93" s="85"/>
      <c r="H93" s="86"/>
      <c r="I93" s="43"/>
      <c r="J93" s="43"/>
      <c r="K93" s="43"/>
      <c r="L93" s="43"/>
      <c r="M93" s="43"/>
      <c r="N93" s="43"/>
      <c r="O93" s="60"/>
      <c r="P93" s="60"/>
      <c r="Q93" s="60"/>
      <c r="R93" s="56"/>
    </row>
    <row r="94" spans="2:18" ht="15.75" hidden="1">
      <c r="B94" s="38"/>
      <c r="C94" s="35"/>
      <c r="D94" s="78"/>
      <c r="E94" s="84"/>
      <c r="F94" s="85"/>
      <c r="G94" s="85"/>
      <c r="H94" s="86"/>
      <c r="I94" s="43"/>
      <c r="J94" s="43"/>
      <c r="K94" s="43"/>
      <c r="L94" s="43"/>
      <c r="M94" s="43"/>
      <c r="N94" s="43"/>
      <c r="O94" s="60"/>
      <c r="P94" s="60"/>
      <c r="Q94" s="60"/>
      <c r="R94" s="56"/>
    </row>
    <row r="95" spans="2:17" ht="15.75" hidden="1">
      <c r="B95" s="38"/>
      <c r="C95" s="35"/>
      <c r="D95" s="78"/>
      <c r="E95" s="84"/>
      <c r="F95" s="85"/>
      <c r="G95" s="85"/>
      <c r="H95" s="86"/>
      <c r="I95" s="43"/>
      <c r="J95" s="43"/>
      <c r="K95" s="43"/>
      <c r="L95" s="43"/>
      <c r="M95" s="43"/>
      <c r="N95" s="43"/>
      <c r="O95" s="60"/>
      <c r="P95" s="60"/>
      <c r="Q95" s="60"/>
    </row>
    <row r="96" spans="2:17" ht="15.75" hidden="1">
      <c r="B96" s="38"/>
      <c r="C96" s="35"/>
      <c r="D96" s="78"/>
      <c r="E96" s="84"/>
      <c r="F96" s="85"/>
      <c r="G96" s="85"/>
      <c r="H96" s="86"/>
      <c r="I96" s="43"/>
      <c r="J96" s="43"/>
      <c r="K96" s="43"/>
      <c r="L96" s="43"/>
      <c r="M96" s="43"/>
      <c r="N96" s="43"/>
      <c r="O96" s="60"/>
      <c r="P96" s="60"/>
      <c r="Q96" s="60"/>
    </row>
    <row r="97" spans="2:17" ht="15.75" hidden="1">
      <c r="B97" s="38"/>
      <c r="C97" s="35"/>
      <c r="D97" s="36"/>
      <c r="E97" s="84"/>
      <c r="F97" s="85"/>
      <c r="G97" s="85"/>
      <c r="H97" s="86"/>
      <c r="I97" s="43"/>
      <c r="J97" s="43"/>
      <c r="K97" s="43"/>
      <c r="L97" s="43"/>
      <c r="M97" s="43"/>
      <c r="N97" s="43"/>
      <c r="O97" s="60"/>
      <c r="P97" s="60"/>
      <c r="Q97" s="60"/>
    </row>
    <row r="98" spans="2:17" ht="15.75" hidden="1">
      <c r="B98" s="38"/>
      <c r="C98" s="35"/>
      <c r="D98" s="36"/>
      <c r="E98" s="84"/>
      <c r="F98" s="85"/>
      <c r="G98" s="85"/>
      <c r="H98" s="86"/>
      <c r="I98" s="43"/>
      <c r="J98" s="43"/>
      <c r="K98" s="43"/>
      <c r="L98" s="43"/>
      <c r="M98" s="43"/>
      <c r="N98" s="43"/>
      <c r="O98" s="63"/>
      <c r="P98" s="60"/>
      <c r="Q98" s="60"/>
    </row>
    <row r="99" spans="2:17" ht="15.75" hidden="1">
      <c r="B99" s="38"/>
      <c r="C99" s="35"/>
      <c r="D99" s="36"/>
      <c r="E99" s="84"/>
      <c r="F99" s="85"/>
      <c r="G99" s="85"/>
      <c r="H99" s="86"/>
      <c r="I99" s="43"/>
      <c r="J99" s="43"/>
      <c r="K99" s="43"/>
      <c r="L99" s="43"/>
      <c r="M99" s="43"/>
      <c r="N99" s="43"/>
      <c r="O99" s="63"/>
      <c r="P99" s="60"/>
      <c r="Q99" s="60"/>
    </row>
    <row r="100" spans="2:17" ht="15.75" hidden="1">
      <c r="B100" s="38"/>
      <c r="C100" s="35"/>
      <c r="D100" s="36"/>
      <c r="E100" s="84"/>
      <c r="F100" s="85"/>
      <c r="G100" s="85"/>
      <c r="H100" s="86"/>
      <c r="I100" s="43"/>
      <c r="J100" s="43"/>
      <c r="K100" s="43"/>
      <c r="L100" s="43"/>
      <c r="M100" s="43"/>
      <c r="N100" s="43"/>
      <c r="O100" s="63"/>
      <c r="P100" s="60"/>
      <c r="Q100" s="60"/>
    </row>
    <row r="101" spans="2:17" ht="15.75">
      <c r="B101" s="38" t="s">
        <v>73</v>
      </c>
      <c r="C101" s="41" t="s">
        <v>156</v>
      </c>
      <c r="D101" s="36"/>
      <c r="E101" s="97"/>
      <c r="F101" s="98"/>
      <c r="G101" s="98"/>
      <c r="H101" s="99"/>
      <c r="I101" s="43"/>
      <c r="J101" s="43"/>
      <c r="K101" s="43"/>
      <c r="L101" s="43"/>
      <c r="M101" s="43"/>
      <c r="N101" s="43"/>
      <c r="O101" s="60"/>
      <c r="P101" s="60"/>
      <c r="Q101" s="60"/>
    </row>
    <row r="102" spans="2:17" ht="34.5" customHeight="1">
      <c r="B102" s="38"/>
      <c r="C102" s="50" t="s">
        <v>143</v>
      </c>
      <c r="D102" s="80" t="s">
        <v>74</v>
      </c>
      <c r="E102" s="96" t="s">
        <v>113</v>
      </c>
      <c r="F102" s="96"/>
      <c r="G102" s="96"/>
      <c r="H102" s="96"/>
      <c r="I102" s="43">
        <f>40</f>
        <v>40</v>
      </c>
      <c r="J102" s="43"/>
      <c r="K102" s="43">
        <f>I102+J102</f>
        <v>40</v>
      </c>
      <c r="L102" s="43">
        <v>40</v>
      </c>
      <c r="M102" s="43"/>
      <c r="N102" s="43">
        <f>L102+M102</f>
        <v>40</v>
      </c>
      <c r="O102" s="60"/>
      <c r="P102" s="60"/>
      <c r="Q102" s="60"/>
    </row>
    <row r="103" spans="2:17" ht="31.5" hidden="1">
      <c r="B103" s="38"/>
      <c r="C103" s="50" t="s">
        <v>132</v>
      </c>
      <c r="D103" s="80" t="s">
        <v>74</v>
      </c>
      <c r="E103" s="96" t="s">
        <v>113</v>
      </c>
      <c r="F103" s="96"/>
      <c r="G103" s="96"/>
      <c r="H103" s="96"/>
      <c r="I103" s="43">
        <f>I90/I85</f>
        <v>1.875</v>
      </c>
      <c r="J103" s="43"/>
      <c r="K103" s="43">
        <f>I103+J103</f>
        <v>1.875</v>
      </c>
      <c r="L103" s="43">
        <f>L90/L86</f>
        <v>7</v>
      </c>
      <c r="M103" s="43"/>
      <c r="N103" s="43">
        <f>L103+M103</f>
        <v>7</v>
      </c>
      <c r="O103" s="60"/>
      <c r="P103" s="60"/>
      <c r="Q103" s="60"/>
    </row>
    <row r="104" spans="2:17" ht="15.75" hidden="1">
      <c r="B104" s="44"/>
      <c r="C104" s="50" t="s">
        <v>133</v>
      </c>
      <c r="D104" s="80" t="s">
        <v>74</v>
      </c>
      <c r="E104" s="96" t="s">
        <v>113</v>
      </c>
      <c r="F104" s="96"/>
      <c r="G104" s="96"/>
      <c r="H104" s="96"/>
      <c r="I104" s="43">
        <f>I91/I87</f>
        <v>250</v>
      </c>
      <c r="J104" s="43"/>
      <c r="K104" s="43">
        <f>I104+J104</f>
        <v>250</v>
      </c>
      <c r="L104" s="43">
        <f>L91/L87</f>
        <v>250</v>
      </c>
      <c r="M104" s="43"/>
      <c r="N104" s="43">
        <f>L104+M104</f>
        <v>250</v>
      </c>
      <c r="O104" s="60"/>
      <c r="P104" s="60"/>
      <c r="Q104" s="60"/>
    </row>
    <row r="105" spans="2:17" ht="0.75" customHeight="1" hidden="1">
      <c r="B105" s="38" t="s">
        <v>75</v>
      </c>
      <c r="C105" s="45" t="s">
        <v>76</v>
      </c>
      <c r="D105" s="36"/>
      <c r="E105" s="97"/>
      <c r="F105" s="98"/>
      <c r="G105" s="98"/>
      <c r="H105" s="99"/>
      <c r="I105" s="36"/>
      <c r="J105" s="36"/>
      <c r="K105" s="36"/>
      <c r="L105" s="36"/>
      <c r="M105" s="36"/>
      <c r="N105" s="36"/>
      <c r="O105" s="59"/>
      <c r="P105" s="59"/>
      <c r="Q105" s="59"/>
    </row>
    <row r="106" spans="2:30" ht="46.5" customHeight="1" hidden="1">
      <c r="B106" s="38"/>
      <c r="C106" s="50" t="s">
        <v>118</v>
      </c>
      <c r="D106" s="36" t="s">
        <v>77</v>
      </c>
      <c r="E106" s="96" t="s">
        <v>113</v>
      </c>
      <c r="F106" s="96"/>
      <c r="G106" s="96"/>
      <c r="H106" s="96"/>
      <c r="I106" s="43"/>
      <c r="J106" s="36"/>
      <c r="K106" s="43"/>
      <c r="L106" s="43"/>
      <c r="M106" s="36"/>
      <c r="N106" s="43"/>
      <c r="O106" s="60"/>
      <c r="P106" s="59"/>
      <c r="Q106" s="60"/>
      <c r="AA106" s="20"/>
      <c r="AB106" s="20"/>
      <c r="AC106" s="20"/>
      <c r="AD106" s="20"/>
    </row>
    <row r="107" spans="2:30" ht="51.75" customHeight="1" hidden="1">
      <c r="B107" s="51"/>
      <c r="C107" s="50" t="s">
        <v>119</v>
      </c>
      <c r="D107" s="36" t="s">
        <v>77</v>
      </c>
      <c r="E107" s="96" t="s">
        <v>113</v>
      </c>
      <c r="F107" s="96"/>
      <c r="G107" s="96"/>
      <c r="H107" s="96"/>
      <c r="I107" s="43"/>
      <c r="J107" s="43"/>
      <c r="K107" s="43"/>
      <c r="L107" s="43"/>
      <c r="M107" s="43"/>
      <c r="N107" s="43"/>
      <c r="O107" s="60"/>
      <c r="P107" s="60"/>
      <c r="Q107" s="60"/>
      <c r="AA107" s="20"/>
      <c r="AB107" s="20"/>
      <c r="AC107" s="20"/>
      <c r="AD107" s="20"/>
    </row>
    <row r="108" spans="2:17" ht="31.5" hidden="1">
      <c r="B108" s="51"/>
      <c r="C108" s="50" t="s">
        <v>120</v>
      </c>
      <c r="D108" s="36" t="s">
        <v>77</v>
      </c>
      <c r="E108" s="96" t="s">
        <v>113</v>
      </c>
      <c r="F108" s="96"/>
      <c r="G108" s="96"/>
      <c r="H108" s="96"/>
      <c r="I108" s="40"/>
      <c r="J108" s="40"/>
      <c r="K108" s="40"/>
      <c r="L108" s="40"/>
      <c r="M108" s="40"/>
      <c r="N108" s="40"/>
      <c r="O108" s="60"/>
      <c r="P108" s="60"/>
      <c r="Q108" s="60"/>
    </row>
    <row r="109" spans="2:17" ht="47.25" hidden="1">
      <c r="B109" s="51"/>
      <c r="C109" s="50" t="s">
        <v>121</v>
      </c>
      <c r="D109" s="36" t="s">
        <v>77</v>
      </c>
      <c r="E109" s="96" t="s">
        <v>113</v>
      </c>
      <c r="F109" s="96"/>
      <c r="G109" s="96"/>
      <c r="H109" s="96"/>
      <c r="I109" s="40"/>
      <c r="J109" s="40"/>
      <c r="K109" s="40"/>
      <c r="L109" s="40"/>
      <c r="M109" s="40"/>
      <c r="N109" s="40"/>
      <c r="O109" s="60"/>
      <c r="P109" s="60"/>
      <c r="Q109" s="60"/>
    </row>
    <row r="110" spans="2:17" ht="63" hidden="1">
      <c r="B110" s="46"/>
      <c r="C110" s="50" t="s">
        <v>97</v>
      </c>
      <c r="D110" s="36" t="s">
        <v>77</v>
      </c>
      <c r="E110" s="84"/>
      <c r="F110" s="85"/>
      <c r="G110" s="85"/>
      <c r="H110" s="86"/>
      <c r="I110" s="48">
        <f>I93*100/54.8</f>
        <v>0</v>
      </c>
      <c r="J110" s="43"/>
      <c r="K110" s="40">
        <f>I110+J110</f>
        <v>0</v>
      </c>
      <c r="L110" s="48">
        <f>L93*100/109.5</f>
        <v>0</v>
      </c>
      <c r="M110" s="43"/>
      <c r="N110" s="40">
        <f>L110+M110</f>
        <v>0</v>
      </c>
      <c r="O110" s="68"/>
      <c r="P110" s="60"/>
      <c r="Q110" s="60"/>
    </row>
    <row r="111" spans="2:17" ht="47.25" hidden="1">
      <c r="B111" s="46"/>
      <c r="C111" s="50" t="s">
        <v>122</v>
      </c>
      <c r="D111" s="36" t="s">
        <v>77</v>
      </c>
      <c r="E111" s="84" t="s">
        <v>113</v>
      </c>
      <c r="F111" s="85"/>
      <c r="G111" s="85"/>
      <c r="H111" s="86"/>
      <c r="I111" s="48"/>
      <c r="J111" s="43"/>
      <c r="K111" s="40">
        <f>I111+J111</f>
        <v>0</v>
      </c>
      <c r="L111" s="48"/>
      <c r="M111" s="43"/>
      <c r="N111" s="40">
        <f>L111+M111</f>
        <v>0</v>
      </c>
      <c r="O111" s="68"/>
      <c r="P111" s="60"/>
      <c r="Q111" s="60"/>
    </row>
    <row r="112" spans="2:17" ht="47.25" hidden="1">
      <c r="B112" s="46"/>
      <c r="C112" s="50" t="s">
        <v>123</v>
      </c>
      <c r="D112" s="36" t="s">
        <v>77</v>
      </c>
      <c r="E112" s="84" t="s">
        <v>113</v>
      </c>
      <c r="F112" s="85"/>
      <c r="G112" s="85"/>
      <c r="H112" s="86"/>
      <c r="I112" s="81"/>
      <c r="J112" s="43"/>
      <c r="K112" s="40">
        <f>I112+J112</f>
        <v>0</v>
      </c>
      <c r="L112" s="48"/>
      <c r="M112" s="43"/>
      <c r="N112" s="40">
        <f>L112+M112</f>
        <v>0</v>
      </c>
      <c r="O112" s="68"/>
      <c r="P112" s="60"/>
      <c r="Q112" s="60"/>
    </row>
    <row r="113" spans="2:17" ht="15.75" hidden="1">
      <c r="B113" s="46"/>
      <c r="C113" s="52" t="s">
        <v>93</v>
      </c>
      <c r="D113" s="39"/>
      <c r="E113" s="87"/>
      <c r="F113" s="88"/>
      <c r="G113" s="88"/>
      <c r="H113" s="89"/>
      <c r="I113" s="39"/>
      <c r="J113" s="39"/>
      <c r="K113" s="36"/>
      <c r="L113" s="39"/>
      <c r="M113" s="39"/>
      <c r="N113" s="36"/>
      <c r="O113" s="55"/>
      <c r="P113" s="55"/>
      <c r="Q113" s="59"/>
    </row>
    <row r="114" spans="2:17" ht="15.75" hidden="1">
      <c r="B114" s="46" t="s">
        <v>78</v>
      </c>
      <c r="C114" s="41" t="s">
        <v>70</v>
      </c>
      <c r="D114" s="39"/>
      <c r="E114" s="87"/>
      <c r="F114" s="88"/>
      <c r="G114" s="88"/>
      <c r="H114" s="89"/>
      <c r="I114" s="39"/>
      <c r="J114" s="39"/>
      <c r="K114" s="39"/>
      <c r="L114" s="39"/>
      <c r="M114" s="39"/>
      <c r="N114" s="39"/>
      <c r="O114" s="55"/>
      <c r="P114" s="55"/>
      <c r="Q114" s="55"/>
    </row>
    <row r="115" spans="2:17" ht="15.75" hidden="1">
      <c r="B115" s="46"/>
      <c r="C115" s="54" t="s">
        <v>81</v>
      </c>
      <c r="D115" s="36" t="s">
        <v>80</v>
      </c>
      <c r="E115" s="125" t="s">
        <v>114</v>
      </c>
      <c r="F115" s="126"/>
      <c r="G115" s="126"/>
      <c r="H115" s="127"/>
      <c r="I115" s="36"/>
      <c r="J115" s="36"/>
      <c r="K115" s="43">
        <f aca="true" t="shared" si="3" ref="K115:K122">I115+J115</f>
        <v>0</v>
      </c>
      <c r="L115" s="36"/>
      <c r="M115" s="36"/>
      <c r="N115" s="43">
        <f aca="true" t="shared" si="4" ref="N115:N122">L115+M115</f>
        <v>0</v>
      </c>
      <c r="O115" s="59"/>
      <c r="P115" s="59"/>
      <c r="Q115" s="60"/>
    </row>
    <row r="116" spans="2:17" ht="15.75" hidden="1">
      <c r="B116" s="46"/>
      <c r="C116" s="54" t="s">
        <v>83</v>
      </c>
      <c r="D116" s="36" t="s">
        <v>84</v>
      </c>
      <c r="E116" s="128"/>
      <c r="F116" s="129"/>
      <c r="G116" s="129"/>
      <c r="H116" s="130"/>
      <c r="I116" s="43"/>
      <c r="J116" s="36"/>
      <c r="K116" s="43">
        <f t="shared" si="3"/>
        <v>0</v>
      </c>
      <c r="L116" s="43"/>
      <c r="M116" s="36"/>
      <c r="N116" s="43">
        <f t="shared" si="4"/>
        <v>0</v>
      </c>
      <c r="O116" s="60"/>
      <c r="P116" s="59"/>
      <c r="Q116" s="60"/>
    </row>
    <row r="117" spans="2:17" ht="15.75" hidden="1">
      <c r="B117" s="46"/>
      <c r="C117" s="54" t="s">
        <v>82</v>
      </c>
      <c r="D117" s="36" t="s">
        <v>85</v>
      </c>
      <c r="E117" s="131"/>
      <c r="F117" s="94"/>
      <c r="G117" s="94"/>
      <c r="H117" s="95"/>
      <c r="I117" s="43">
        <v>110</v>
      </c>
      <c r="J117" s="43"/>
      <c r="K117" s="43">
        <f t="shared" si="3"/>
        <v>110</v>
      </c>
      <c r="L117" s="43">
        <v>210</v>
      </c>
      <c r="M117" s="36"/>
      <c r="N117" s="43">
        <f t="shared" si="4"/>
        <v>210</v>
      </c>
      <c r="O117" s="60"/>
      <c r="P117" s="59"/>
      <c r="Q117" s="60"/>
    </row>
    <row r="118" spans="2:17" ht="15.75" hidden="1">
      <c r="B118" s="46"/>
      <c r="C118" s="54" t="s">
        <v>83</v>
      </c>
      <c r="D118" s="36" t="s">
        <v>84</v>
      </c>
      <c r="E118" s="84"/>
      <c r="F118" s="85"/>
      <c r="G118" s="85"/>
      <c r="H118" s="86"/>
      <c r="I118" s="36"/>
      <c r="J118" s="36"/>
      <c r="K118" s="43">
        <f t="shared" si="3"/>
        <v>0</v>
      </c>
      <c r="L118" s="36"/>
      <c r="M118" s="36"/>
      <c r="N118" s="43">
        <f t="shared" si="4"/>
        <v>0</v>
      </c>
      <c r="O118" s="59"/>
      <c r="P118" s="59"/>
      <c r="Q118" s="59"/>
    </row>
    <row r="119" spans="2:17" ht="15.75" hidden="1">
      <c r="B119" s="115"/>
      <c r="C119" s="113" t="s">
        <v>116</v>
      </c>
      <c r="D119" s="36" t="s">
        <v>84</v>
      </c>
      <c r="E119" s="74"/>
      <c r="F119" s="75"/>
      <c r="G119" s="75"/>
      <c r="H119" s="76"/>
      <c r="I119" s="43"/>
      <c r="J119" s="43"/>
      <c r="K119" s="43">
        <f t="shared" si="3"/>
        <v>0</v>
      </c>
      <c r="L119" s="43"/>
      <c r="M119" s="43"/>
      <c r="N119" s="43">
        <f t="shared" si="4"/>
        <v>0</v>
      </c>
      <c r="O119" s="60"/>
      <c r="P119" s="60"/>
      <c r="Q119" s="60"/>
    </row>
    <row r="120" spans="2:17" ht="15.75" hidden="1">
      <c r="B120" s="116"/>
      <c r="C120" s="114"/>
      <c r="D120" s="36" t="s">
        <v>117</v>
      </c>
      <c r="E120" s="74"/>
      <c r="F120" s="75"/>
      <c r="G120" s="75"/>
      <c r="H120" s="76"/>
      <c r="I120" s="43"/>
      <c r="J120" s="43"/>
      <c r="K120" s="43">
        <f t="shared" si="3"/>
        <v>0</v>
      </c>
      <c r="L120" s="43"/>
      <c r="M120" s="43"/>
      <c r="N120" s="43">
        <f t="shared" si="4"/>
        <v>0</v>
      </c>
      <c r="O120" s="60"/>
      <c r="P120" s="60"/>
      <c r="Q120" s="60"/>
    </row>
    <row r="121" spans="2:17" ht="15.75" hidden="1">
      <c r="B121" s="77"/>
      <c r="C121" s="54" t="s">
        <v>94</v>
      </c>
      <c r="D121" s="36" t="s">
        <v>30</v>
      </c>
      <c r="E121" s="117" t="s">
        <v>112</v>
      </c>
      <c r="F121" s="118"/>
      <c r="G121" s="118"/>
      <c r="H121" s="119"/>
      <c r="I121" s="43">
        <v>0.1</v>
      </c>
      <c r="J121" s="43"/>
      <c r="K121" s="43">
        <f t="shared" si="3"/>
        <v>0.1</v>
      </c>
      <c r="L121" s="43">
        <v>0.23</v>
      </c>
      <c r="M121" s="43"/>
      <c r="N121" s="43">
        <f t="shared" si="4"/>
        <v>0.23</v>
      </c>
      <c r="O121" s="60"/>
      <c r="P121" s="60"/>
      <c r="Q121" s="60"/>
    </row>
    <row r="122" spans="2:17" ht="15.75" hidden="1">
      <c r="B122" s="46"/>
      <c r="C122" s="54" t="s">
        <v>96</v>
      </c>
      <c r="D122" s="36" t="s">
        <v>74</v>
      </c>
      <c r="E122" s="117"/>
      <c r="F122" s="118"/>
      <c r="G122" s="118"/>
      <c r="H122" s="119"/>
      <c r="I122" s="43"/>
      <c r="J122" s="43"/>
      <c r="K122" s="43">
        <f t="shared" si="3"/>
        <v>0</v>
      </c>
      <c r="L122" s="43"/>
      <c r="M122" s="43"/>
      <c r="N122" s="43">
        <f t="shared" si="4"/>
        <v>0</v>
      </c>
      <c r="O122" s="60"/>
      <c r="P122" s="60"/>
      <c r="Q122" s="60"/>
    </row>
    <row r="123" spans="2:17" ht="15.75" hidden="1">
      <c r="B123" s="46" t="s">
        <v>79</v>
      </c>
      <c r="C123" s="45" t="s">
        <v>76</v>
      </c>
      <c r="D123" s="39"/>
      <c r="E123" s="97"/>
      <c r="F123" s="98"/>
      <c r="G123" s="98"/>
      <c r="H123" s="99"/>
      <c r="I123" s="36"/>
      <c r="J123" s="36"/>
      <c r="K123" s="36"/>
      <c r="L123" s="36"/>
      <c r="M123" s="36"/>
      <c r="N123" s="36"/>
      <c r="O123" s="59"/>
      <c r="P123" s="59"/>
      <c r="Q123" s="59"/>
    </row>
    <row r="124" spans="2:17" ht="47.25" hidden="1">
      <c r="B124" s="46"/>
      <c r="C124" s="54" t="s">
        <v>95</v>
      </c>
      <c r="D124" s="36" t="s">
        <v>77</v>
      </c>
      <c r="E124" s="97"/>
      <c r="F124" s="98"/>
      <c r="G124" s="98"/>
      <c r="H124" s="99"/>
      <c r="I124" s="72"/>
      <c r="J124" s="72"/>
      <c r="K124" s="72">
        <v>0</v>
      </c>
      <c r="L124" s="72"/>
      <c r="M124" s="72"/>
      <c r="N124" s="72">
        <v>0</v>
      </c>
      <c r="O124" s="57"/>
      <c r="P124" s="57"/>
      <c r="Q124" s="57"/>
    </row>
    <row r="129" spans="1:2" ht="12.75">
      <c r="A129" t="s">
        <v>58</v>
      </c>
      <c r="B129" t="s">
        <v>108</v>
      </c>
    </row>
    <row r="130" spans="2:14" ht="27" customHeight="1">
      <c r="B130" s="65" t="s">
        <v>102</v>
      </c>
      <c r="C130" s="65" t="s">
        <v>103</v>
      </c>
      <c r="D130" s="134" t="s">
        <v>104</v>
      </c>
      <c r="E130" s="134"/>
      <c r="F130" s="134"/>
      <c r="G130" s="134" t="s">
        <v>105</v>
      </c>
      <c r="H130" s="134"/>
      <c r="I130" s="134"/>
      <c r="J130" s="134" t="s">
        <v>106</v>
      </c>
      <c r="K130" s="134"/>
      <c r="L130" s="134"/>
      <c r="M130" s="135" t="s">
        <v>107</v>
      </c>
      <c r="N130" s="136"/>
    </row>
    <row r="131" spans="2:14" ht="25.5">
      <c r="B131" s="65"/>
      <c r="C131" s="65"/>
      <c r="D131" s="64" t="s">
        <v>44</v>
      </c>
      <c r="E131" s="64" t="s">
        <v>45</v>
      </c>
      <c r="F131" s="64" t="s">
        <v>46</v>
      </c>
      <c r="G131" s="64" t="s">
        <v>44</v>
      </c>
      <c r="H131" s="64" t="s">
        <v>45</v>
      </c>
      <c r="I131" s="64" t="s">
        <v>46</v>
      </c>
      <c r="J131" s="64" t="s">
        <v>44</v>
      </c>
      <c r="K131" s="64" t="s">
        <v>45</v>
      </c>
      <c r="L131" s="64" t="s">
        <v>46</v>
      </c>
      <c r="M131" s="137"/>
      <c r="N131" s="138"/>
    </row>
    <row r="132" spans="2:14" ht="12.75">
      <c r="B132" s="65">
        <v>1</v>
      </c>
      <c r="C132" s="65">
        <v>2</v>
      </c>
      <c r="D132" s="65">
        <v>3</v>
      </c>
      <c r="E132" s="65">
        <v>4</v>
      </c>
      <c r="F132" s="65">
        <v>5</v>
      </c>
      <c r="G132" s="65">
        <v>6</v>
      </c>
      <c r="H132" s="65">
        <v>7</v>
      </c>
      <c r="I132" s="65">
        <v>8</v>
      </c>
      <c r="J132" s="65">
        <v>9</v>
      </c>
      <c r="K132" s="65">
        <v>10</v>
      </c>
      <c r="L132" s="65">
        <v>11</v>
      </c>
      <c r="M132" s="90">
        <v>12</v>
      </c>
      <c r="N132" s="90"/>
    </row>
    <row r="133" spans="2:14" ht="12.75">
      <c r="B133" s="65"/>
      <c r="C133" s="65"/>
      <c r="D133" s="65"/>
      <c r="E133" s="65"/>
      <c r="F133" s="65"/>
      <c r="G133" s="65"/>
      <c r="H133" s="65"/>
      <c r="I133" s="65"/>
      <c r="J133" s="65"/>
      <c r="K133" s="65"/>
      <c r="L133" s="65"/>
      <c r="M133" s="65"/>
      <c r="N133" s="65"/>
    </row>
    <row r="135" ht="15.75" hidden="1"/>
    <row r="136" spans="2:9" ht="15.75">
      <c r="B136" s="172" t="s">
        <v>137</v>
      </c>
      <c r="C136" s="172"/>
      <c r="G136" s="172" t="s">
        <v>151</v>
      </c>
      <c r="H136" s="172"/>
      <c r="I136" s="172"/>
    </row>
    <row r="139" spans="2:9" ht="15.75">
      <c r="B139" s="172" t="s">
        <v>157</v>
      </c>
      <c r="C139" s="172"/>
      <c r="G139" s="172" t="s">
        <v>158</v>
      </c>
      <c r="H139" s="172"/>
      <c r="I139" s="172"/>
    </row>
  </sheetData>
  <mergeCells count="145">
    <mergeCell ref="E84:H84"/>
    <mergeCell ref="E85:H85"/>
    <mergeCell ref="B139:C139"/>
    <mergeCell ref="G139:I139"/>
    <mergeCell ref="E88:H88"/>
    <mergeCell ref="E89:H89"/>
    <mergeCell ref="B136:C136"/>
    <mergeCell ref="G136:I136"/>
    <mergeCell ref="E86:H86"/>
    <mergeCell ref="E87:H87"/>
    <mergeCell ref="B63:B64"/>
    <mergeCell ref="C63:C64"/>
    <mergeCell ref="D63:I63"/>
    <mergeCell ref="B69:B71"/>
    <mergeCell ref="C69:C71"/>
    <mergeCell ref="D69:D71"/>
    <mergeCell ref="I69:K69"/>
    <mergeCell ref="I70:I71"/>
    <mergeCell ref="B57:B58"/>
    <mergeCell ref="C57:C58"/>
    <mergeCell ref="B42:O42"/>
    <mergeCell ref="B43:O43"/>
    <mergeCell ref="B44:O44"/>
    <mergeCell ref="N58:O58"/>
    <mergeCell ref="B47:O47"/>
    <mergeCell ref="C53:F53"/>
    <mergeCell ref="G53:J53"/>
    <mergeCell ref="K53:O53"/>
    <mergeCell ref="P70:P71"/>
    <mergeCell ref="Q70:Q71"/>
    <mergeCell ref="G33:O33"/>
    <mergeCell ref="H34:N34"/>
    <mergeCell ref="O70:O71"/>
    <mergeCell ref="O69:Q69"/>
    <mergeCell ref="F65:G65"/>
    <mergeCell ref="H65:I65"/>
    <mergeCell ref="J65:K65"/>
    <mergeCell ref="L65:M65"/>
    <mergeCell ref="J70:J71"/>
    <mergeCell ref="K70:K71"/>
    <mergeCell ref="J58:K58"/>
    <mergeCell ref="L58:M58"/>
    <mergeCell ref="L59:M59"/>
    <mergeCell ref="N59:O59"/>
    <mergeCell ref="D58:E58"/>
    <mergeCell ref="F58:G58"/>
    <mergeCell ref="H58:I58"/>
    <mergeCell ref="D59:E59"/>
    <mergeCell ref="F59:G59"/>
    <mergeCell ref="H59:I59"/>
    <mergeCell ref="J59:K59"/>
    <mergeCell ref="D65:E65"/>
    <mergeCell ref="J57:O57"/>
    <mergeCell ref="D57:I57"/>
    <mergeCell ref="J63:O63"/>
    <mergeCell ref="D64:E64"/>
    <mergeCell ref="F64:G64"/>
    <mergeCell ref="H64:I64"/>
    <mergeCell ref="J64:K64"/>
    <mergeCell ref="L64:M64"/>
    <mergeCell ref="N64:O64"/>
    <mergeCell ref="F36:G36"/>
    <mergeCell ref="M36:N36"/>
    <mergeCell ref="F38:G38"/>
    <mergeCell ref="B40:G40"/>
    <mergeCell ref="E31:F31"/>
    <mergeCell ref="B32:C32"/>
    <mergeCell ref="E32:F32"/>
    <mergeCell ref="H32:N32"/>
    <mergeCell ref="B28:C28"/>
    <mergeCell ref="E28:O28"/>
    <mergeCell ref="B30:C30"/>
    <mergeCell ref="E30:O30"/>
    <mergeCell ref="E29:O29"/>
    <mergeCell ref="E27:O27"/>
    <mergeCell ref="A22:Q22"/>
    <mergeCell ref="A23:Q23"/>
    <mergeCell ref="A24:Q24"/>
    <mergeCell ref="N65:O65"/>
    <mergeCell ref="C50:F50"/>
    <mergeCell ref="G50:J50"/>
    <mergeCell ref="K50:O50"/>
    <mergeCell ref="C51:F51"/>
    <mergeCell ref="G51:J51"/>
    <mergeCell ref="K51:O51"/>
    <mergeCell ref="C52:F52"/>
    <mergeCell ref="G52:J52"/>
    <mergeCell ref="K52:O52"/>
    <mergeCell ref="D130:F130"/>
    <mergeCell ref="G130:I130"/>
    <mergeCell ref="J130:L130"/>
    <mergeCell ref="M130:N131"/>
    <mergeCell ref="E80:H80"/>
    <mergeCell ref="E81:H81"/>
    <mergeCell ref="E82:H82"/>
    <mergeCell ref="E83:H83"/>
    <mergeCell ref="M132:N132"/>
    <mergeCell ref="E69:H71"/>
    <mergeCell ref="E72:H72"/>
    <mergeCell ref="E73:H73"/>
    <mergeCell ref="E74:H74"/>
    <mergeCell ref="E75:H75"/>
    <mergeCell ref="E76:H76"/>
    <mergeCell ref="E77:H77"/>
    <mergeCell ref="E78:H78"/>
    <mergeCell ref="E79:H79"/>
    <mergeCell ref="E99:H99"/>
    <mergeCell ref="E100:H100"/>
    <mergeCell ref="E90:H90"/>
    <mergeCell ref="E91:H91"/>
    <mergeCell ref="E92:H92"/>
    <mergeCell ref="E93:H93"/>
    <mergeCell ref="E95:H95"/>
    <mergeCell ref="E96:H96"/>
    <mergeCell ref="E97:H97"/>
    <mergeCell ref="E98:H98"/>
    <mergeCell ref="E124:H124"/>
    <mergeCell ref="E122:H122"/>
    <mergeCell ref="E123:H123"/>
    <mergeCell ref="E110:H110"/>
    <mergeCell ref="E113:H113"/>
    <mergeCell ref="E114:H114"/>
    <mergeCell ref="E111:H111"/>
    <mergeCell ref="E112:H112"/>
    <mergeCell ref="E118:H118"/>
    <mergeCell ref="E121:H121"/>
    <mergeCell ref="L69:N69"/>
    <mergeCell ref="L70:L71"/>
    <mergeCell ref="M70:M71"/>
    <mergeCell ref="N70:N71"/>
    <mergeCell ref="E115:H117"/>
    <mergeCell ref="E106:H106"/>
    <mergeCell ref="E107:H107"/>
    <mergeCell ref="E108:H108"/>
    <mergeCell ref="E109:H109"/>
    <mergeCell ref="B41:DH41"/>
    <mergeCell ref="B45:N45"/>
    <mergeCell ref="C119:C120"/>
    <mergeCell ref="B119:B120"/>
    <mergeCell ref="E102:H102"/>
    <mergeCell ref="E103:H103"/>
    <mergeCell ref="E104:H104"/>
    <mergeCell ref="E105:H105"/>
    <mergeCell ref="E94:H94"/>
    <mergeCell ref="E101:H101"/>
  </mergeCells>
  <printOptions/>
  <pageMargins left="0.2755905511811024" right="0.2362204724409449" top="0.3937007874015748" bottom="0.1968503937007874" header="0.1968503937007874" footer="0.1968503937007874"/>
  <pageSetup horizontalDpi="600" verticalDpi="600" orientation="landscape" paperSize="9" scale="69" r:id="rId1"/>
  <rowBreaks count="2" manualBreakCount="2">
    <brk id="39" max="14" man="1"/>
    <brk id="14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2017-01-23T09:49:28Z</cp:lastPrinted>
  <dcterms:created xsi:type="dcterms:W3CDTF">2012-03-19T11:24:42Z</dcterms:created>
  <dcterms:modified xsi:type="dcterms:W3CDTF">2017-02-08T07:15:20Z</dcterms:modified>
  <cp:category/>
  <cp:version/>
  <cp:contentType/>
  <cp:contentStatus/>
</cp:coreProperties>
</file>