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ухгалтерія" sheetId="2" r:id="rId2"/>
  </sheets>
  <definedNames>
    <definedName name="_xlnm.Print_Area" localSheetId="1">'бухгалтерія'!$A$1:$Q$118</definedName>
    <definedName name="_xlnm.Print_Area" localSheetId="0">'Образец'!$A$1:$Q$36</definedName>
  </definedNames>
  <calcPr fullCalcOnLoad="1"/>
</workbook>
</file>

<file path=xl/sharedStrings.xml><?xml version="1.0" encoding="utf-8"?>
<sst xmlns="http://schemas.openxmlformats.org/spreadsheetml/2006/main" count="292" uniqueCount="142">
  <si>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</si>
  <si>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</si>
  <si>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</si>
  <si>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</si>
  <si>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</si>
  <si>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</si>
  <si>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</si>
  <si>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</si>
  <si>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</si>
  <si>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</si>
  <si>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</si>
  <si>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</si>
  <si>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</si>
  <si>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</si>
  <si>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</si>
  <si>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</si>
  <si>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</si>
  <si>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</si>
  <si>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</si>
  <si>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</si>
  <si>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</si>
  <si>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</si>
  <si>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</si>
  <si>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</si>
  <si>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</si>
  <si>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</si>
  <si>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</si>
  <si>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</si>
  <si>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</si>
  <si>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</si>
  <si>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</si>
  <si>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</si>
  <si>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</si>
  <si>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</si>
  <si>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</si>
  <si>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</si>
  <si>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</si>
  <si>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</si>
  <si>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</si>
  <si>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</si>
  <si>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</si>
  <si>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</si>
  <si>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</si>
  <si>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</si>
  <si>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</si>
  <si>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</si>
  <si>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</si>
  <si>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</si>
  <si>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</si>
  <si>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</si>
  <si>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</si>
  <si>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</si>
  <si>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</si>
  <si>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</si>
  <si>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</si>
  <si>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</si>
  <si>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</si>
  <si>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</si>
  <si>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</si>
  <si>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</si>
  <si>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</si>
  <si>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</si>
  <si>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</si>
  <si>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</si>
  <si>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</si>
  <si>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</si>
  <si>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Закон України "Про культуру" від 14.12.2010 року №2778-УІ</t>
  </si>
  <si>
    <t>Підстава для виконання бюджетної програми:</t>
  </si>
  <si>
    <t>Обсяг бюджетного призначення:</t>
  </si>
  <si>
    <t>Мета бюджетної програми:</t>
  </si>
  <si>
    <t>1.1</t>
  </si>
  <si>
    <t>од.</t>
  </si>
  <si>
    <t>1.2</t>
  </si>
  <si>
    <t>1.3</t>
  </si>
  <si>
    <t>%</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</si>
  <si>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</si>
  <si>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</si>
  <si>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</si>
  <si>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</si>
  <si>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</si>
  <si>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</si>
  <si>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</si>
  <si>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</si>
  <si>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</si>
  <si>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</si>
  <si>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</si>
  <si>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</si>
  <si>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</si>
  <si>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</si>
  <si>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</si>
  <si>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</si>
  <si>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</si>
  <si>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</si>
  <si>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Розрахунок</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</si>
  <si>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</si>
  <si>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</si>
  <si>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</si>
  <si>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</si>
  <si>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Відділ культури і туризму Чернігівської районної державнох адміністрації</t>
  </si>
  <si>
    <t>Інші культурно-освітні заклади та заходи</t>
  </si>
  <si>
    <t>Підтримка та розвиток культурно-освітніх заходів</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</si>
  <si>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культури згідно з затвердженими кошторисами, надання якісних послуг з централізованого господарського обслуговування.</t>
  </si>
  <si>
    <t>(КПКВК )</t>
  </si>
  <si>
    <t>бюджету на 2017рік</t>
  </si>
  <si>
    <t xml:space="preserve">Конституція України; </t>
  </si>
  <si>
    <t>Бюджетний кодекс України;</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</si>
  <si>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</si>
  <si>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t>
  </si>
  <si>
    <t>кількість централізованих бухгалтерій</t>
  </si>
  <si>
    <t>середнє число окладів (ставок) - всього</t>
  </si>
  <si>
    <t>видатки на утримання інших культурно-освітніх закладів (крім комунальних послуг)</t>
  </si>
  <si>
    <t>погашення кредиторської заборгованості минулих періодів</t>
  </si>
  <si>
    <t>продукт</t>
  </si>
  <si>
    <t>кількість установ, що обслуговується</t>
  </si>
  <si>
    <t>ефективність</t>
  </si>
  <si>
    <t>кількість установ, що обслуговує 1 штатна одиниця</t>
  </si>
  <si>
    <t>якість</t>
  </si>
  <si>
    <t>Рівень погашення кредиторської заборгованості</t>
  </si>
  <si>
    <t>Забезпечення збереження енергоресурсів</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</si>
  <si>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</si>
  <si>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</si>
  <si>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</si>
  <si>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</si>
  <si>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</si>
  <si>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на погашення кредиторської заборгованості за спожиті енергоносії та комунальні послуги, що склалася на початок року</t>
  </si>
  <si>
    <t>продукту</t>
  </si>
  <si>
    <t>обсяг споживання енергоресурсів, натуральні одиниці, в тому числі</t>
  </si>
  <si>
    <t>Гкал.</t>
  </si>
  <si>
    <t>куб.м</t>
  </si>
  <si>
    <t>тис.кВт.год.</t>
  </si>
  <si>
    <t>відсоток погашення коедиторської заборгованості за спожиті енергоносії та комунальні послуги, що склалася на початок року</t>
  </si>
  <si>
    <t>мережа</t>
  </si>
  <si>
    <t>Штатний розпис</t>
  </si>
  <si>
    <t>Річний план</t>
  </si>
  <si>
    <t>Т.М.Мірошниченко</t>
  </si>
  <si>
    <t>Заходи районної програми культури і туризму в Чернігівському районі на 2016-2017 роки</t>
  </si>
  <si>
    <t>від 03.02..2017</t>
  </si>
  <si>
    <t>№13</t>
  </si>
  <si>
    <t>від 03.02.2017</t>
  </si>
  <si>
    <t>№ 11</t>
  </si>
  <si>
    <t>Начальник районного фінансового управління</t>
  </si>
  <si>
    <t>Л.І.Потапенко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</si>
</sst>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3">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0"/>
      <name val="Times New Roman"/>
      <family val="1"/>
    </font>
    <font>
      <b/>
      <sz val="12"/>
      <name val="Times New Roman"/>
      <family val="1"/>
    </font>
    <font>
      <b/>
      <sz val="16"/>
      <name val="Times New Roman"/>
      <family val="1"/>
    </font>
    <font>
      <b/>
      <i/>
      <sz val="16"/>
      <name val="Times New Roman"/>
      <family val="1"/>
    </font>
    <font>
      <b/>
      <sz val="12"/>
      <name val="TimesNewRomanPSMT"/>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9"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9"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4" xfId="0" applyFont="1" applyBorder="1" applyAlignment="1">
      <alignment horizontal="center" vertical="justify" wrapText="1"/>
    </xf>
    <xf numFmtId="0" fontId="9"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164" fontId="6" fillId="2" borderId="4" xfId="0" applyNumberFormat="1" applyFont="1" applyFill="1" applyBorder="1" applyAlignment="1">
      <alignment horizontal="center"/>
    </xf>
    <xf numFmtId="49" fontId="8" fillId="2" borderId="4" xfId="0" applyNumberFormat="1" applyFont="1" applyFill="1" applyBorder="1" applyAlignment="1">
      <alignment horizontal="center" vertical="justify"/>
    </xf>
    <xf numFmtId="0" fontId="6" fillId="0" borderId="4" xfId="0"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164" fontId="8"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9" fillId="2" borderId="0" xfId="0" applyFont="1" applyFill="1" applyBorder="1" applyAlignment="1">
      <alignment horizontal="center"/>
    </xf>
    <xf numFmtId="164" fontId="9"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0" borderId="5" xfId="0" applyFont="1" applyBorder="1" applyAlignment="1">
      <alignment horizontal="center"/>
    </xf>
    <xf numFmtId="0" fontId="6" fillId="2" borderId="4" xfId="0" applyFont="1" applyFill="1" applyBorder="1" applyAlignment="1">
      <alignment horizontal="center" vertical="top" wrapText="1"/>
    </xf>
    <xf numFmtId="0" fontId="12" fillId="0" borderId="0" xfId="0" applyFont="1" applyAlignment="1">
      <alignment horizontal="justify"/>
    </xf>
    <xf numFmtId="49" fontId="6" fillId="0" borderId="0" xfId="0" applyNumberFormat="1" applyFont="1" applyBorder="1" applyAlignment="1">
      <alignment horizontal="center" wrapText="1"/>
    </xf>
    <xf numFmtId="0" fontId="6"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6" fillId="2" borderId="4"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0" fontId="6" fillId="2" borderId="7" xfId="0" applyFont="1" applyFill="1" applyBorder="1" applyAlignment="1">
      <alignment horizontal="center" wrapText="1"/>
    </xf>
    <xf numFmtId="0" fontId="6" fillId="0" borderId="0" xfId="0" applyFont="1" applyAlignment="1">
      <alignment horizontal="center"/>
    </xf>
    <xf numFmtId="49" fontId="6" fillId="0" borderId="4" xfId="0" applyNumberFormat="1" applyFont="1" applyBorder="1" applyAlignment="1">
      <alignment horizontal="center" vertical="justify" wrapText="1"/>
    </xf>
    <xf numFmtId="0" fontId="6" fillId="0" borderId="4" xfId="0" applyFont="1" applyBorder="1" applyAlignment="1">
      <alignment horizontal="center" wrapText="1"/>
    </xf>
    <xf numFmtId="0" fontId="6" fillId="0" borderId="6"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2" borderId="6" xfId="0" applyFont="1" applyFill="1" applyBorder="1" applyAlignment="1">
      <alignment horizontal="center" wrapText="1"/>
    </xf>
    <xf numFmtId="0" fontId="6" fillId="2" borderId="2" xfId="0" applyFont="1" applyFill="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6" fillId="0" borderId="4" xfId="0" applyFont="1" applyBorder="1" applyAlignment="1">
      <alignment horizontal="center" vertical="justify" wrapText="1"/>
    </xf>
    <xf numFmtId="0" fontId="6" fillId="0" borderId="6"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0" fontId="6" fillId="0" borderId="0" xfId="0" applyFont="1" applyBorder="1" applyAlignment="1">
      <alignment horizontal="center" vertical="top" wrapText="1"/>
    </xf>
    <xf numFmtId="0" fontId="9"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6" xfId="0" applyFont="1" applyBorder="1" applyAlignment="1">
      <alignment/>
    </xf>
    <xf numFmtId="0" fontId="6" fillId="0" borderId="7" xfId="0" applyFont="1" applyBorder="1" applyAlignment="1">
      <alignment/>
    </xf>
    <xf numFmtId="164" fontId="6" fillId="0" borderId="4" xfId="0" applyNumberFormat="1" applyFont="1" applyBorder="1" applyAlignment="1">
      <alignment/>
    </xf>
    <xf numFmtId="164" fontId="6" fillId="0" borderId="6" xfId="0" applyNumberFormat="1" applyFont="1" applyBorder="1" applyAlignment="1">
      <alignment/>
    </xf>
    <xf numFmtId="164" fontId="6" fillId="0" borderId="7" xfId="0" applyNumberFormat="1" applyFont="1" applyBorder="1" applyAlignment="1">
      <alignment/>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0" fontId="9" fillId="0" borderId="1" xfId="0" applyFont="1" applyBorder="1" applyAlignment="1">
      <alignment horizontal="center"/>
    </xf>
    <xf numFmtId="0" fontId="5" fillId="0" borderId="3"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6" fillId="2" borderId="6"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6"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0" borderId="0" xfId="0" applyNumberFormat="1" applyFont="1" applyBorder="1" applyAlignment="1">
      <alignment horizontal="left"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0" t="s">
        <v>11</v>
      </c>
      <c r="B23" s="70"/>
      <c r="C23" s="70"/>
      <c r="D23" s="70"/>
      <c r="E23" s="70"/>
      <c r="F23" s="70"/>
      <c r="G23" s="70"/>
      <c r="H23" s="70"/>
      <c r="I23" s="70"/>
      <c r="J23" s="70"/>
      <c r="K23" s="70"/>
      <c r="L23" s="70"/>
      <c r="M23" s="70"/>
      <c r="N23" s="70"/>
      <c r="O23" s="70"/>
    </row>
    <row r="24" spans="4:11" ht="15">
      <c r="D24" s="71" t="s">
        <v>17</v>
      </c>
      <c r="E24" s="71"/>
      <c r="F24" s="71"/>
      <c r="G24" s="71"/>
      <c r="H24" s="71"/>
      <c r="I24" s="71"/>
      <c r="J24" s="71"/>
      <c r="K24" s="71"/>
    </row>
    <row r="25" spans="4:11" ht="15">
      <c r="D25" s="71" t="s">
        <v>18</v>
      </c>
      <c r="E25" s="71"/>
      <c r="F25" s="71"/>
      <c r="G25" s="71"/>
      <c r="H25" s="71"/>
      <c r="I25" s="71"/>
      <c r="J25" s="71"/>
      <c r="K25" s="71"/>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66" t="s">
        <v>21</v>
      </c>
      <c r="C29" s="66"/>
      <c r="E29" s="66" t="s">
        <v>20</v>
      </c>
      <c r="F29" s="66"/>
      <c r="G29" s="66"/>
      <c r="H29" s="66"/>
      <c r="I29" s="66"/>
      <c r="J29" s="66"/>
      <c r="K29" s="66"/>
      <c r="L29" s="66"/>
      <c r="M29" s="66"/>
      <c r="N29" s="66"/>
      <c r="O29" s="66"/>
    </row>
    <row r="30" spans="1:15" ht="15">
      <c r="A30" s="1" t="s">
        <v>22</v>
      </c>
      <c r="B30" s="8"/>
      <c r="C30" s="8"/>
      <c r="E30" s="8"/>
      <c r="F30" s="8"/>
      <c r="G30" s="8"/>
      <c r="H30" s="8"/>
      <c r="I30" s="8"/>
      <c r="J30" s="8"/>
      <c r="K30" s="8"/>
      <c r="L30" s="8"/>
      <c r="M30" s="8"/>
      <c r="N30" s="8"/>
      <c r="O30" s="8"/>
    </row>
    <row r="31" spans="2:15" ht="15">
      <c r="B31" s="66" t="s">
        <v>21</v>
      </c>
      <c r="C31" s="66"/>
      <c r="E31" s="66" t="s">
        <v>23</v>
      </c>
      <c r="F31" s="66"/>
      <c r="G31" s="66"/>
      <c r="H31" s="66"/>
      <c r="I31" s="66"/>
      <c r="J31" s="66"/>
      <c r="K31" s="66"/>
      <c r="L31" s="66"/>
      <c r="M31" s="66"/>
      <c r="N31" s="66"/>
      <c r="O31" s="66"/>
    </row>
    <row r="32" spans="1:15" ht="15">
      <c r="A32" s="1" t="s">
        <v>26</v>
      </c>
      <c r="B32" s="8"/>
      <c r="C32" s="8"/>
      <c r="E32" s="8"/>
      <c r="F32" s="8"/>
      <c r="G32" s="8"/>
      <c r="H32" s="8"/>
      <c r="I32" s="8"/>
      <c r="J32" s="8"/>
      <c r="K32" s="8"/>
      <c r="L32" s="8"/>
      <c r="M32" s="8"/>
      <c r="N32" s="8"/>
      <c r="O32" s="8"/>
    </row>
    <row r="33" spans="2:15" ht="15">
      <c r="B33" s="66" t="s">
        <v>21</v>
      </c>
      <c r="C33" s="66"/>
      <c r="E33" s="66" t="s">
        <v>24</v>
      </c>
      <c r="F33" s="66"/>
      <c r="G33" s="9"/>
      <c r="H33" s="66" t="s">
        <v>25</v>
      </c>
      <c r="I33" s="66"/>
      <c r="J33" s="66"/>
      <c r="K33" s="66"/>
      <c r="L33" s="66"/>
      <c r="M33" s="66"/>
      <c r="N33" s="66"/>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69" t="s">
        <v>33</v>
      </c>
      <c r="C38" s="69"/>
      <c r="D38" s="69"/>
      <c r="E38" s="69"/>
      <c r="F38" s="69"/>
      <c r="G38" s="69"/>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68" t="s">
        <v>38</v>
      </c>
      <c r="D50" s="68"/>
      <c r="E50" s="68"/>
      <c r="F50" s="68"/>
      <c r="G50" s="68"/>
      <c r="H50" s="68"/>
      <c r="I50" s="68"/>
      <c r="J50" s="68"/>
      <c r="K50" s="68"/>
      <c r="L50" s="68"/>
      <c r="M50" s="68"/>
      <c r="N50" s="68"/>
      <c r="O50" s="68"/>
    </row>
    <row r="51" spans="2:15" ht="15">
      <c r="B51" s="11"/>
      <c r="C51" s="68"/>
      <c r="D51" s="68"/>
      <c r="E51" s="68"/>
      <c r="F51" s="68"/>
      <c r="G51" s="68"/>
      <c r="H51" s="68"/>
      <c r="I51" s="68"/>
      <c r="J51" s="68"/>
      <c r="K51" s="68"/>
      <c r="L51" s="68"/>
      <c r="M51" s="68"/>
      <c r="N51" s="68"/>
      <c r="O51" s="68"/>
    </row>
    <row r="52" spans="2:15" ht="15">
      <c r="B52" s="11"/>
      <c r="C52" s="68"/>
      <c r="D52" s="68"/>
      <c r="E52" s="68"/>
      <c r="F52" s="68"/>
      <c r="G52" s="68"/>
      <c r="H52" s="68"/>
      <c r="I52" s="68"/>
      <c r="J52" s="68"/>
      <c r="K52" s="68"/>
      <c r="L52" s="68"/>
      <c r="M52" s="68"/>
      <c r="N52" s="68"/>
      <c r="O52" s="68"/>
    </row>
    <row r="53" spans="2:15" ht="15">
      <c r="B53" s="11"/>
      <c r="C53" s="68"/>
      <c r="D53" s="68"/>
      <c r="E53" s="68"/>
      <c r="F53" s="68"/>
      <c r="G53" s="68"/>
      <c r="H53" s="68"/>
      <c r="I53" s="68"/>
      <c r="J53" s="68"/>
      <c r="K53" s="68"/>
      <c r="L53" s="68"/>
      <c r="M53" s="68"/>
      <c r="N53" s="68"/>
      <c r="O53" s="68"/>
    </row>
    <row r="55" spans="1:2" ht="15">
      <c r="A55" s="1" t="s">
        <v>39</v>
      </c>
      <c r="B55" s="1" t="s">
        <v>40</v>
      </c>
    </row>
    <row r="57" spans="2:15" ht="17.25" customHeight="1">
      <c r="B57" s="68" t="s">
        <v>37</v>
      </c>
      <c r="C57" s="67" t="s">
        <v>42</v>
      </c>
      <c r="D57" s="68" t="s">
        <v>43</v>
      </c>
      <c r="E57" s="68"/>
      <c r="F57" s="68"/>
      <c r="G57" s="68" t="s">
        <v>47</v>
      </c>
      <c r="H57" s="68"/>
      <c r="I57" s="68"/>
      <c r="J57" s="68" t="s">
        <v>48</v>
      </c>
      <c r="K57" s="68"/>
      <c r="L57" s="68"/>
      <c r="M57" s="68" t="s">
        <v>49</v>
      </c>
      <c r="N57" s="68"/>
      <c r="O57" s="68"/>
    </row>
    <row r="58" spans="2:15" ht="30" customHeight="1">
      <c r="B58" s="68"/>
      <c r="C58" s="67"/>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68" t="s">
        <v>53</v>
      </c>
      <c r="D61" s="68"/>
      <c r="E61" s="68"/>
      <c r="F61" s="68"/>
      <c r="G61" s="68"/>
      <c r="H61" s="68"/>
      <c r="I61" s="68"/>
      <c r="J61" s="68"/>
      <c r="K61" s="68"/>
      <c r="L61" s="68"/>
      <c r="M61" s="68"/>
      <c r="N61" s="68"/>
      <c r="O61" s="68"/>
    </row>
    <row r="63" spans="1:2" ht="15">
      <c r="A63" s="1" t="s">
        <v>54</v>
      </c>
      <c r="B63" s="1" t="s">
        <v>55</v>
      </c>
    </row>
    <row r="65" spans="2:15" ht="22.5" customHeight="1">
      <c r="B65" s="74" t="s">
        <v>56</v>
      </c>
      <c r="C65" s="73" t="s">
        <v>57</v>
      </c>
      <c r="D65" s="68" t="s">
        <v>43</v>
      </c>
      <c r="E65" s="68"/>
      <c r="F65" s="68"/>
      <c r="G65" s="68" t="s">
        <v>47</v>
      </c>
      <c r="H65" s="68"/>
      <c r="I65" s="68"/>
      <c r="J65" s="68" t="s">
        <v>48</v>
      </c>
      <c r="K65" s="68"/>
      <c r="L65" s="68"/>
      <c r="M65" s="68" t="s">
        <v>49</v>
      </c>
      <c r="N65" s="68"/>
      <c r="O65" s="68"/>
    </row>
    <row r="66" spans="2:15" ht="125.25" customHeight="1">
      <c r="B66" s="74"/>
      <c r="C66" s="73"/>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76" t="s">
        <v>37</v>
      </c>
      <c r="C71" s="72" t="s">
        <v>60</v>
      </c>
      <c r="D71" s="72" t="s">
        <v>61</v>
      </c>
      <c r="E71" s="72" t="s">
        <v>62</v>
      </c>
      <c r="F71" s="72" t="s">
        <v>43</v>
      </c>
      <c r="G71" s="72"/>
      <c r="H71" s="72"/>
      <c r="I71" s="72" t="s">
        <v>47</v>
      </c>
      <c r="J71" s="72"/>
      <c r="K71" s="72"/>
      <c r="L71" s="72" t="s">
        <v>48</v>
      </c>
      <c r="M71" s="72"/>
      <c r="N71" s="72"/>
      <c r="O71" s="72" t="s">
        <v>49</v>
      </c>
      <c r="P71" s="72"/>
      <c r="Q71" s="72"/>
    </row>
    <row r="72" spans="2:17" ht="15" customHeight="1">
      <c r="B72" s="76"/>
      <c r="C72" s="72"/>
      <c r="D72" s="72"/>
      <c r="E72" s="72"/>
      <c r="F72" s="75" t="s">
        <v>44</v>
      </c>
      <c r="G72" s="75" t="s">
        <v>45</v>
      </c>
      <c r="H72" s="75" t="s">
        <v>63</v>
      </c>
      <c r="I72" s="75" t="s">
        <v>44</v>
      </c>
      <c r="J72" s="75" t="s">
        <v>45</v>
      </c>
      <c r="K72" s="75" t="s">
        <v>63</v>
      </c>
      <c r="L72" s="75" t="s">
        <v>44</v>
      </c>
      <c r="M72" s="75" t="s">
        <v>45</v>
      </c>
      <c r="N72" s="75" t="s">
        <v>63</v>
      </c>
      <c r="O72" s="75" t="s">
        <v>44</v>
      </c>
      <c r="P72" s="75" t="s">
        <v>45</v>
      </c>
      <c r="Q72" s="75" t="s">
        <v>63</v>
      </c>
    </row>
    <row r="73" spans="2:17" ht="15">
      <c r="B73" s="76"/>
      <c r="C73" s="72"/>
      <c r="D73" s="72"/>
      <c r="E73" s="72"/>
      <c r="F73" s="75"/>
      <c r="G73" s="75"/>
      <c r="H73" s="75"/>
      <c r="I73" s="75"/>
      <c r="J73" s="75"/>
      <c r="K73" s="75"/>
      <c r="L73" s="75"/>
      <c r="M73" s="75"/>
      <c r="N73" s="75"/>
      <c r="O73" s="75"/>
      <c r="P73" s="75"/>
      <c r="Q73" s="75"/>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16"/>
  <sheetViews>
    <sheetView tabSelected="1" view="pageBreakPreview" zoomScale="75" zoomScaleNormal="65" zoomScaleSheetLayoutView="75" workbookViewId="0" topLeftCell="A1">
      <selection activeCell="B116" sqref="B116:I116"/>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4" t="s">
        <v>94</v>
      </c>
      <c r="M5" s="44"/>
      <c r="N5" s="44"/>
      <c r="O5" s="44"/>
    </row>
    <row r="6" spans="12:15" ht="15.75">
      <c r="L6" s="44" t="s">
        <v>136</v>
      </c>
      <c r="M6" s="44"/>
      <c r="N6" s="44" t="s">
        <v>137</v>
      </c>
      <c r="O6" s="44"/>
    </row>
    <row r="7" spans="12:15" ht="15.75">
      <c r="L7" s="44" t="s">
        <v>95</v>
      </c>
      <c r="M7" s="44"/>
      <c r="N7" s="44"/>
      <c r="O7" s="44"/>
    </row>
    <row r="8" spans="12:15" ht="15.75">
      <c r="L8" s="44" t="s">
        <v>96</v>
      </c>
      <c r="M8" s="44"/>
      <c r="N8" s="44"/>
      <c r="O8" s="44"/>
    </row>
    <row r="9" spans="12:15" ht="15.75">
      <c r="L9" s="44" t="s">
        <v>138</v>
      </c>
      <c r="M9" s="44"/>
      <c r="N9" s="44" t="s">
        <v>139</v>
      </c>
      <c r="O9" s="44"/>
    </row>
    <row r="10" spans="12:15" ht="15.75">
      <c r="L10" s="44"/>
      <c r="M10" s="44"/>
      <c r="N10" s="44"/>
      <c r="O10" s="44"/>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4"/>
      <c r="M14" s="44"/>
      <c r="N14" s="44"/>
      <c r="O14" s="44"/>
      <c r="P14" s="20"/>
    </row>
    <row r="15" spans="12:16" ht="15.75">
      <c r="L15" s="44"/>
      <c r="M15" s="44"/>
      <c r="N15" s="44"/>
      <c r="O15" s="44"/>
      <c r="P15" s="20"/>
    </row>
    <row r="16" spans="12:16" ht="15.75">
      <c r="L16" s="19"/>
      <c r="M16" s="20"/>
      <c r="N16" s="20"/>
      <c r="O16" s="20"/>
      <c r="P16" s="20"/>
    </row>
    <row r="17" spans="12:16" ht="15.75">
      <c r="L17" s="19"/>
      <c r="M17" s="20"/>
      <c r="N17" s="20"/>
      <c r="O17" s="20"/>
      <c r="P17" s="20"/>
    </row>
    <row r="18" spans="5:16" ht="15.75">
      <c r="E18" s="18"/>
      <c r="L18" s="44"/>
      <c r="M18" s="44"/>
      <c r="N18" s="44"/>
      <c r="O18" s="44"/>
      <c r="P18" s="20"/>
    </row>
    <row r="19" spans="12:16" ht="15.75">
      <c r="L19" s="20"/>
      <c r="M19" s="20"/>
      <c r="N19" s="20"/>
      <c r="O19" s="20"/>
      <c r="P19" s="20"/>
    </row>
    <row r="22" spans="1:17" ht="20.25">
      <c r="A22" s="113" t="s">
        <v>81</v>
      </c>
      <c r="B22" s="113"/>
      <c r="C22" s="113"/>
      <c r="D22" s="113"/>
      <c r="E22" s="113"/>
      <c r="F22" s="113"/>
      <c r="G22" s="113"/>
      <c r="H22" s="113"/>
      <c r="I22" s="113"/>
      <c r="J22" s="113"/>
      <c r="K22" s="113"/>
      <c r="L22" s="113"/>
      <c r="M22" s="113"/>
      <c r="N22" s="113"/>
      <c r="O22" s="113"/>
      <c r="P22" s="113"/>
      <c r="Q22" s="113"/>
    </row>
    <row r="23" spans="1:17" ht="20.25">
      <c r="A23" s="114" t="s">
        <v>17</v>
      </c>
      <c r="B23" s="114"/>
      <c r="C23" s="114"/>
      <c r="D23" s="114"/>
      <c r="E23" s="114"/>
      <c r="F23" s="114"/>
      <c r="G23" s="114"/>
      <c r="H23" s="114"/>
      <c r="I23" s="114"/>
      <c r="J23" s="114"/>
      <c r="K23" s="114"/>
      <c r="L23" s="114"/>
      <c r="M23" s="114"/>
      <c r="N23" s="114"/>
      <c r="O23" s="114"/>
      <c r="P23" s="114"/>
      <c r="Q23" s="114"/>
    </row>
    <row r="24" spans="1:17" ht="20.25">
      <c r="A24" s="114" t="s">
        <v>103</v>
      </c>
      <c r="B24" s="114"/>
      <c r="C24" s="114"/>
      <c r="D24" s="114"/>
      <c r="E24" s="114"/>
      <c r="F24" s="114"/>
      <c r="G24" s="114"/>
      <c r="H24" s="114"/>
      <c r="I24" s="114"/>
      <c r="J24" s="114"/>
      <c r="K24" s="114"/>
      <c r="L24" s="114"/>
      <c r="M24" s="114"/>
      <c r="N24" s="114"/>
      <c r="O24" s="114"/>
      <c r="P24" s="114"/>
      <c r="Q24" s="114"/>
    </row>
    <row r="25" spans="7:10" ht="15.75">
      <c r="G25" s="21"/>
      <c r="H25" s="21"/>
      <c r="I25" s="21"/>
      <c r="J25" s="21"/>
    </row>
    <row r="26" spans="7:10" ht="15.75">
      <c r="G26" s="21"/>
      <c r="H26" s="21"/>
      <c r="I26" s="21"/>
      <c r="J26" s="21"/>
    </row>
    <row r="27" spans="1:15" ht="15.75">
      <c r="A27" s="17" t="s">
        <v>19</v>
      </c>
      <c r="B27" s="22"/>
      <c r="C27" s="23">
        <v>240000</v>
      </c>
      <c r="E27" s="111" t="s">
        <v>98</v>
      </c>
      <c r="F27" s="111"/>
      <c r="G27" s="111"/>
      <c r="H27" s="111"/>
      <c r="I27" s="111"/>
      <c r="J27" s="111"/>
      <c r="K27" s="111"/>
      <c r="L27" s="111"/>
      <c r="M27" s="111"/>
      <c r="N27" s="111"/>
      <c r="O27" s="111"/>
    </row>
    <row r="28" spans="2:15" s="24" customFormat="1" ht="12.75">
      <c r="B28" s="112" t="s">
        <v>21</v>
      </c>
      <c r="C28" s="112"/>
      <c r="E28" s="112" t="s">
        <v>20</v>
      </c>
      <c r="F28" s="112"/>
      <c r="G28" s="112"/>
      <c r="H28" s="112"/>
      <c r="I28" s="112"/>
      <c r="J28" s="112"/>
      <c r="K28" s="112"/>
      <c r="L28" s="112"/>
      <c r="M28" s="112"/>
      <c r="N28" s="112"/>
      <c r="O28" s="112"/>
    </row>
    <row r="29" spans="1:16" ht="15.75">
      <c r="A29" s="17" t="s">
        <v>22</v>
      </c>
      <c r="B29" s="22"/>
      <c r="C29" s="23">
        <v>241000</v>
      </c>
      <c r="E29" s="111" t="s">
        <v>98</v>
      </c>
      <c r="F29" s="111"/>
      <c r="G29" s="111"/>
      <c r="H29" s="111"/>
      <c r="I29" s="111"/>
      <c r="J29" s="111"/>
      <c r="K29" s="111"/>
      <c r="L29" s="111"/>
      <c r="M29" s="111"/>
      <c r="N29" s="111"/>
      <c r="O29" s="111"/>
      <c r="P29" s="32"/>
    </row>
    <row r="30" spans="2:15" s="24" customFormat="1" ht="12.75">
      <c r="B30" s="112" t="s">
        <v>21</v>
      </c>
      <c r="C30" s="112"/>
      <c r="E30" s="112" t="s">
        <v>23</v>
      </c>
      <c r="F30" s="112"/>
      <c r="G30" s="112"/>
      <c r="H30" s="112"/>
      <c r="I30" s="112"/>
      <c r="J30" s="112"/>
      <c r="K30" s="112"/>
      <c r="L30" s="112"/>
      <c r="M30" s="112"/>
      <c r="N30" s="112"/>
      <c r="O30" s="112"/>
    </row>
    <row r="31" spans="1:15" ht="15.75">
      <c r="A31" s="17" t="s">
        <v>26</v>
      </c>
      <c r="B31" s="22"/>
      <c r="C31" s="23">
        <v>2414200</v>
      </c>
      <c r="E31" s="111"/>
      <c r="F31" s="111"/>
      <c r="G31" s="29"/>
      <c r="H31" s="29" t="s">
        <v>99</v>
      </c>
      <c r="I31" s="29"/>
      <c r="J31" s="29"/>
      <c r="K31" s="29"/>
      <c r="L31" s="29"/>
      <c r="M31" s="29"/>
      <c r="N31" s="29"/>
      <c r="O31" s="29"/>
    </row>
    <row r="32" spans="2:15" s="24" customFormat="1" ht="12.75">
      <c r="B32" s="112" t="s">
        <v>102</v>
      </c>
      <c r="C32" s="112"/>
      <c r="E32" s="112"/>
      <c r="F32" s="112"/>
      <c r="G32" s="25"/>
      <c r="H32" s="112" t="s">
        <v>25</v>
      </c>
      <c r="I32" s="112"/>
      <c r="J32" s="112"/>
      <c r="K32" s="112"/>
      <c r="L32" s="112"/>
      <c r="M32" s="112"/>
      <c r="N32" s="112"/>
      <c r="O32" s="25"/>
    </row>
    <row r="33" spans="2:15" ht="15.75">
      <c r="B33" s="30"/>
      <c r="C33" s="30"/>
      <c r="E33" s="30"/>
      <c r="F33" s="30"/>
      <c r="G33" s="94"/>
      <c r="H33" s="94"/>
      <c r="I33" s="94"/>
      <c r="J33" s="94"/>
      <c r="K33" s="94"/>
      <c r="L33" s="94"/>
      <c r="M33" s="94"/>
      <c r="N33" s="94"/>
      <c r="O33" s="94"/>
    </row>
    <row r="34" spans="2:15" s="24" customFormat="1" ht="12.75">
      <c r="B34" s="26"/>
      <c r="C34" s="26"/>
      <c r="E34" s="26"/>
      <c r="F34" s="26"/>
      <c r="G34" s="27"/>
      <c r="H34" s="95"/>
      <c r="I34" s="95"/>
      <c r="J34" s="95"/>
      <c r="K34" s="95"/>
      <c r="L34" s="95"/>
      <c r="M34" s="95"/>
      <c r="N34" s="95"/>
      <c r="O34" s="27"/>
    </row>
    <row r="35" spans="2:15" ht="15.75">
      <c r="B35" s="30"/>
      <c r="C35" s="30"/>
      <c r="E35" s="30"/>
      <c r="F35" s="30"/>
      <c r="G35" s="31"/>
      <c r="H35" s="30"/>
      <c r="I35" s="30"/>
      <c r="J35" s="30"/>
      <c r="K35" s="30"/>
      <c r="L35" s="30"/>
      <c r="M35" s="30"/>
      <c r="N35" s="30"/>
      <c r="O35" s="31"/>
    </row>
    <row r="36" spans="1:15" ht="15.75">
      <c r="A36" s="17" t="s">
        <v>27</v>
      </c>
      <c r="B36" s="17" t="s">
        <v>68</v>
      </c>
      <c r="F36" s="108">
        <v>612.3</v>
      </c>
      <c r="G36" s="108"/>
      <c r="H36" s="35" t="s">
        <v>29</v>
      </c>
      <c r="I36" s="35"/>
      <c r="J36" s="35"/>
      <c r="K36" s="35"/>
      <c r="L36" s="35"/>
      <c r="M36" s="109">
        <v>612.3</v>
      </c>
      <c r="N36" s="109"/>
      <c r="O36" s="35" t="s">
        <v>30</v>
      </c>
    </row>
    <row r="37" spans="6:15" ht="15.75">
      <c r="F37" s="35"/>
      <c r="G37" s="35"/>
      <c r="H37" s="35"/>
      <c r="I37" s="35"/>
      <c r="J37" s="35"/>
      <c r="K37" s="35"/>
      <c r="L37" s="35"/>
      <c r="M37" s="35"/>
      <c r="N37" s="35"/>
      <c r="O37" s="35"/>
    </row>
    <row r="38" spans="2:15" ht="15.75">
      <c r="B38" s="17" t="s">
        <v>31</v>
      </c>
      <c r="F38" s="109" t="s">
        <v>107</v>
      </c>
      <c r="G38" s="109"/>
      <c r="H38" s="35" t="s">
        <v>30</v>
      </c>
      <c r="I38" s="35"/>
      <c r="J38" s="35"/>
      <c r="K38" s="35"/>
      <c r="L38" s="35"/>
      <c r="M38" s="35"/>
      <c r="N38" s="35"/>
      <c r="O38" s="35"/>
    </row>
    <row r="40" spans="1:7" ht="15.75">
      <c r="A40" s="17" t="s">
        <v>32</v>
      </c>
      <c r="B40" s="110" t="s">
        <v>67</v>
      </c>
      <c r="C40" s="110"/>
      <c r="D40" s="110"/>
      <c r="E40" s="110"/>
      <c r="F40" s="110"/>
      <c r="G40" s="110"/>
    </row>
    <row r="41" spans="2:112" ht="15.75">
      <c r="B41" s="129" t="s">
        <v>104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row>
    <row r="42" spans="2:15" ht="15.75">
      <c r="B42" s="89" t="s">
        <v>105</v>
      </c>
      <c r="C42" s="89"/>
      <c r="D42" s="89"/>
      <c r="E42" s="89"/>
      <c r="F42" s="89"/>
      <c r="G42" s="89"/>
      <c r="H42" s="89"/>
      <c r="I42" s="89"/>
      <c r="J42" s="89"/>
      <c r="K42" s="89"/>
      <c r="L42" s="89"/>
      <c r="M42" s="89"/>
      <c r="N42" s="89"/>
      <c r="O42" s="89"/>
    </row>
    <row r="43" spans="2:15" ht="15.75">
      <c r="B43" s="89" t="s">
        <v>66</v>
      </c>
      <c r="C43" s="89"/>
      <c r="D43" s="89"/>
      <c r="E43" s="89"/>
      <c r="F43" s="89"/>
      <c r="G43" s="89"/>
      <c r="H43" s="89"/>
      <c r="I43" s="89"/>
      <c r="J43" s="89"/>
      <c r="K43" s="89"/>
      <c r="L43" s="89"/>
      <c r="M43" s="89"/>
      <c r="N43" s="89"/>
      <c r="O43" s="89"/>
    </row>
    <row r="44" spans="2:15" ht="31.5" customHeight="1">
      <c r="B44" s="90" t="s">
        <v>78</v>
      </c>
      <c r="C44" s="90"/>
      <c r="D44" s="90"/>
      <c r="E44" s="90"/>
      <c r="F44" s="90"/>
      <c r="G44" s="90"/>
      <c r="H44" s="90"/>
      <c r="I44" s="90"/>
      <c r="J44" s="90"/>
      <c r="K44" s="90"/>
      <c r="L44" s="90"/>
      <c r="M44" s="90"/>
      <c r="N44" s="90"/>
      <c r="O44" s="90"/>
    </row>
    <row r="45" spans="2:15" ht="15.75">
      <c r="B45" s="90" t="s">
        <v>79</v>
      </c>
      <c r="C45" s="90"/>
      <c r="D45" s="90"/>
      <c r="E45" s="90"/>
      <c r="F45" s="90"/>
      <c r="G45" s="90"/>
      <c r="H45" s="90"/>
      <c r="I45" s="90"/>
      <c r="J45" s="90"/>
      <c r="K45" s="90"/>
      <c r="L45" s="90"/>
      <c r="M45" s="90"/>
      <c r="N45" s="90"/>
      <c r="O45" s="90"/>
    </row>
    <row r="46" spans="2:15" ht="15.75">
      <c r="B46" s="92" t="s">
        <v>80</v>
      </c>
      <c r="C46" s="92"/>
      <c r="D46" s="92"/>
      <c r="E46" s="92"/>
      <c r="F46" s="92"/>
      <c r="G46" s="92"/>
      <c r="H46" s="92"/>
      <c r="I46" s="92"/>
      <c r="J46" s="92"/>
      <c r="K46" s="92"/>
      <c r="L46" s="92"/>
      <c r="M46" s="92"/>
      <c r="N46" s="92"/>
      <c r="O46" s="92"/>
    </row>
    <row r="47" spans="2:15" ht="15.75">
      <c r="B47" s="90" t="s">
        <v>106</v>
      </c>
      <c r="C47" s="90"/>
      <c r="D47" s="90"/>
      <c r="E47" s="90"/>
      <c r="F47" s="90"/>
      <c r="G47" s="90"/>
      <c r="H47" s="90"/>
      <c r="I47" s="90"/>
      <c r="J47" s="90"/>
      <c r="K47" s="90"/>
      <c r="L47" s="90"/>
      <c r="M47" s="90"/>
      <c r="N47" s="90"/>
      <c r="O47" s="54"/>
    </row>
    <row r="48" spans="1:2" ht="15.75">
      <c r="A48" s="17" t="s">
        <v>34</v>
      </c>
      <c r="B48" s="17" t="s">
        <v>69</v>
      </c>
    </row>
    <row r="49" spans="2:15" ht="23.25" customHeight="1">
      <c r="B49" s="91" t="s">
        <v>100</v>
      </c>
      <c r="C49" s="91"/>
      <c r="D49" s="91"/>
      <c r="E49" s="91"/>
      <c r="F49" s="91"/>
      <c r="G49" s="91"/>
      <c r="H49" s="91"/>
      <c r="I49" s="91"/>
      <c r="J49" s="91"/>
      <c r="K49" s="91"/>
      <c r="L49" s="91"/>
      <c r="M49" s="91"/>
      <c r="N49" s="91"/>
      <c r="O49" s="91"/>
    </row>
    <row r="50" spans="1:2" ht="15.75">
      <c r="A50" s="17" t="s">
        <v>36</v>
      </c>
      <c r="B50" s="17" t="s">
        <v>92</v>
      </c>
    </row>
    <row r="52" spans="2:15" ht="15.75">
      <c r="B52" s="39" t="s">
        <v>37</v>
      </c>
      <c r="C52" s="64" t="s">
        <v>82</v>
      </c>
      <c r="D52" s="64"/>
      <c r="E52" s="64"/>
      <c r="F52" s="64"/>
      <c r="G52" s="64" t="s">
        <v>83</v>
      </c>
      <c r="H52" s="64"/>
      <c r="I52" s="64"/>
      <c r="J52" s="64"/>
      <c r="K52" s="64" t="s">
        <v>84</v>
      </c>
      <c r="L52" s="64"/>
      <c r="M52" s="64"/>
      <c r="N52" s="64"/>
      <c r="O52" s="64"/>
    </row>
    <row r="53" spans="2:15" ht="22.5" customHeight="1">
      <c r="B53" s="39"/>
      <c r="C53" s="65"/>
      <c r="D53" s="79"/>
      <c r="E53" s="79"/>
      <c r="F53" s="80"/>
      <c r="G53" s="65"/>
      <c r="H53" s="79"/>
      <c r="I53" s="79"/>
      <c r="J53" s="80"/>
      <c r="K53" s="65"/>
      <c r="L53" s="79"/>
      <c r="M53" s="79"/>
      <c r="N53" s="79"/>
      <c r="O53" s="80"/>
    </row>
    <row r="54" spans="2:15" ht="15.75">
      <c r="B54" s="39"/>
      <c r="C54" s="65"/>
      <c r="D54" s="79"/>
      <c r="E54" s="79"/>
      <c r="F54" s="80"/>
      <c r="G54" s="65"/>
      <c r="H54" s="79"/>
      <c r="I54" s="79"/>
      <c r="J54" s="80"/>
      <c r="K54" s="65"/>
      <c r="L54" s="79"/>
      <c r="M54" s="79"/>
      <c r="N54" s="79"/>
      <c r="O54" s="80"/>
    </row>
    <row r="55" spans="2:15" ht="15.75">
      <c r="B55" s="39"/>
      <c r="C55" s="65"/>
      <c r="D55" s="79"/>
      <c r="E55" s="79"/>
      <c r="F55" s="80"/>
      <c r="G55" s="65"/>
      <c r="H55" s="79"/>
      <c r="I55" s="79"/>
      <c r="J55" s="80"/>
      <c r="K55" s="65"/>
      <c r="L55" s="79"/>
      <c r="M55" s="79"/>
      <c r="N55" s="79"/>
      <c r="O55" s="80"/>
    </row>
    <row r="57" spans="1:2" ht="15.75">
      <c r="A57" s="17" t="s">
        <v>39</v>
      </c>
      <c r="B57" s="17" t="s">
        <v>40</v>
      </c>
    </row>
    <row r="59" spans="2:15" ht="17.25" customHeight="1">
      <c r="B59" s="87" t="s">
        <v>37</v>
      </c>
      <c r="C59" s="88" t="s">
        <v>42</v>
      </c>
      <c r="D59" s="84" t="s">
        <v>47</v>
      </c>
      <c r="E59" s="85"/>
      <c r="F59" s="85"/>
      <c r="G59" s="85"/>
      <c r="H59" s="85"/>
      <c r="I59" s="86"/>
      <c r="J59" s="84" t="s">
        <v>49</v>
      </c>
      <c r="K59" s="85"/>
      <c r="L59" s="85"/>
      <c r="M59" s="85"/>
      <c r="N59" s="85"/>
      <c r="O59" s="86"/>
    </row>
    <row r="60" spans="2:15" ht="33.75" customHeight="1">
      <c r="B60" s="87"/>
      <c r="C60" s="88"/>
      <c r="D60" s="84" t="s">
        <v>44</v>
      </c>
      <c r="E60" s="85"/>
      <c r="F60" s="84" t="s">
        <v>45</v>
      </c>
      <c r="G60" s="86"/>
      <c r="H60" s="84" t="s">
        <v>46</v>
      </c>
      <c r="I60" s="86"/>
      <c r="J60" s="84" t="s">
        <v>44</v>
      </c>
      <c r="K60" s="86"/>
      <c r="L60" s="84" t="s">
        <v>45</v>
      </c>
      <c r="M60" s="86"/>
      <c r="N60" s="84" t="s">
        <v>46</v>
      </c>
      <c r="O60" s="86"/>
    </row>
    <row r="61" spans="2:15" ht="151.5" customHeight="1">
      <c r="B61" s="33"/>
      <c r="C61" s="53" t="s">
        <v>101</v>
      </c>
      <c r="D61" s="102">
        <f>J61/2</f>
        <v>306.15</v>
      </c>
      <c r="E61" s="103"/>
      <c r="F61" s="102"/>
      <c r="G61" s="103"/>
      <c r="H61" s="102">
        <f>D61+F61</f>
        <v>306.15</v>
      </c>
      <c r="I61" s="103"/>
      <c r="J61" s="102">
        <v>612.3</v>
      </c>
      <c r="K61" s="103"/>
      <c r="L61" s="102"/>
      <c r="M61" s="103"/>
      <c r="N61" s="102">
        <f>J61+L61</f>
        <v>612.3</v>
      </c>
      <c r="O61" s="103"/>
    </row>
    <row r="63" spans="1:2" ht="15.75">
      <c r="A63" s="17" t="s">
        <v>50</v>
      </c>
      <c r="B63" s="17" t="s">
        <v>55</v>
      </c>
    </row>
    <row r="65" spans="2:15" ht="22.5" customHeight="1">
      <c r="B65" s="76" t="s">
        <v>56</v>
      </c>
      <c r="C65" s="83" t="s">
        <v>57</v>
      </c>
      <c r="D65" s="84" t="s">
        <v>47</v>
      </c>
      <c r="E65" s="85"/>
      <c r="F65" s="85"/>
      <c r="G65" s="85"/>
      <c r="H65" s="85"/>
      <c r="I65" s="86"/>
      <c r="J65" s="84" t="s">
        <v>49</v>
      </c>
      <c r="K65" s="85"/>
      <c r="L65" s="85"/>
      <c r="M65" s="85"/>
      <c r="N65" s="85"/>
      <c r="O65" s="86"/>
    </row>
    <row r="66" spans="2:15" ht="38.25" customHeight="1">
      <c r="B66" s="76"/>
      <c r="C66" s="83"/>
      <c r="D66" s="104" t="s">
        <v>44</v>
      </c>
      <c r="E66" s="104"/>
      <c r="F66" s="104" t="s">
        <v>45</v>
      </c>
      <c r="G66" s="104"/>
      <c r="H66" s="105" t="s">
        <v>46</v>
      </c>
      <c r="I66" s="105"/>
      <c r="J66" s="106" t="s">
        <v>44</v>
      </c>
      <c r="K66" s="107"/>
      <c r="L66" s="106" t="s">
        <v>45</v>
      </c>
      <c r="M66" s="107"/>
      <c r="N66" s="84" t="s">
        <v>46</v>
      </c>
      <c r="O66" s="86"/>
    </row>
    <row r="67" spans="2:15" ht="39.75" customHeight="1">
      <c r="B67" s="33"/>
      <c r="C67" s="28" t="s">
        <v>135</v>
      </c>
      <c r="D67" s="97">
        <v>0</v>
      </c>
      <c r="E67" s="98"/>
      <c r="F67" s="97"/>
      <c r="G67" s="98"/>
      <c r="H67" s="99">
        <v>0</v>
      </c>
      <c r="I67" s="99"/>
      <c r="J67" s="100">
        <v>0</v>
      </c>
      <c r="K67" s="101"/>
      <c r="L67" s="100"/>
      <c r="M67" s="101"/>
      <c r="N67" s="99">
        <v>0</v>
      </c>
      <c r="O67" s="99"/>
    </row>
    <row r="69" spans="1:2" ht="15.75">
      <c r="A69" s="17" t="s">
        <v>54</v>
      </c>
      <c r="B69" s="17" t="s">
        <v>59</v>
      </c>
    </row>
    <row r="71" spans="2:17" ht="15" customHeight="1">
      <c r="B71" s="63" t="s">
        <v>37</v>
      </c>
      <c r="C71" s="64" t="s">
        <v>60</v>
      </c>
      <c r="D71" s="64" t="s">
        <v>61</v>
      </c>
      <c r="E71" s="124" t="s">
        <v>62</v>
      </c>
      <c r="F71" s="124"/>
      <c r="G71" s="124"/>
      <c r="H71" s="124"/>
      <c r="I71" s="65" t="s">
        <v>47</v>
      </c>
      <c r="J71" s="79"/>
      <c r="K71" s="80"/>
      <c r="L71" s="65" t="s">
        <v>49</v>
      </c>
      <c r="M71" s="79"/>
      <c r="N71" s="80"/>
      <c r="O71" s="96"/>
      <c r="P71" s="96"/>
      <c r="Q71" s="96"/>
    </row>
    <row r="72" spans="2:17" ht="15" customHeight="1">
      <c r="B72" s="63"/>
      <c r="C72" s="64"/>
      <c r="D72" s="64"/>
      <c r="E72" s="124"/>
      <c r="F72" s="124"/>
      <c r="G72" s="124"/>
      <c r="H72" s="124"/>
      <c r="I72" s="81" t="s">
        <v>44</v>
      </c>
      <c r="J72" s="81" t="s">
        <v>45</v>
      </c>
      <c r="K72" s="81" t="s">
        <v>63</v>
      </c>
      <c r="L72" s="81" t="s">
        <v>44</v>
      </c>
      <c r="M72" s="81" t="s">
        <v>45</v>
      </c>
      <c r="N72" s="81" t="s">
        <v>63</v>
      </c>
      <c r="O72" s="93"/>
      <c r="P72" s="93"/>
      <c r="Q72" s="93"/>
    </row>
    <row r="73" spans="2:17" ht="18" customHeight="1">
      <c r="B73" s="63"/>
      <c r="C73" s="64"/>
      <c r="D73" s="64"/>
      <c r="E73" s="124"/>
      <c r="F73" s="124"/>
      <c r="G73" s="124"/>
      <c r="H73" s="124"/>
      <c r="I73" s="82"/>
      <c r="J73" s="82"/>
      <c r="K73" s="82"/>
      <c r="L73" s="82"/>
      <c r="M73" s="82"/>
      <c r="N73" s="82"/>
      <c r="O73" s="93"/>
      <c r="P73" s="93"/>
      <c r="Q73" s="93"/>
    </row>
    <row r="74" spans="2:17" s="21" customFormat="1" ht="15.75">
      <c r="B74" s="16">
        <v>1</v>
      </c>
      <c r="C74" s="16">
        <v>2</v>
      </c>
      <c r="D74" s="16">
        <v>3</v>
      </c>
      <c r="E74" s="125">
        <v>4</v>
      </c>
      <c r="F74" s="125"/>
      <c r="G74" s="125"/>
      <c r="H74" s="125"/>
      <c r="I74" s="51">
        <v>8</v>
      </c>
      <c r="J74" s="51">
        <v>9</v>
      </c>
      <c r="K74" s="51">
        <v>10</v>
      </c>
      <c r="L74" s="51">
        <v>14</v>
      </c>
      <c r="M74" s="51">
        <v>15</v>
      </c>
      <c r="N74" s="51">
        <v>16</v>
      </c>
      <c r="O74" s="30"/>
      <c r="P74" s="30"/>
      <c r="Q74" s="30"/>
    </row>
    <row r="75" spans="2:17" s="21" customFormat="1" ht="15.75">
      <c r="B75" s="16"/>
      <c r="C75" s="56" t="s">
        <v>119</v>
      </c>
      <c r="D75" s="52"/>
      <c r="E75" s="126"/>
      <c r="F75" s="127"/>
      <c r="G75" s="127"/>
      <c r="H75" s="128"/>
      <c r="I75" s="51"/>
      <c r="J75" s="51"/>
      <c r="K75" s="51"/>
      <c r="L75" s="51"/>
      <c r="M75" s="51"/>
      <c r="N75" s="51"/>
      <c r="O75" s="30"/>
      <c r="P75" s="30"/>
      <c r="Q75" s="30"/>
    </row>
    <row r="76" spans="2:17" ht="15.75">
      <c r="B76" s="36" t="s">
        <v>70</v>
      </c>
      <c r="C76" s="55" t="s">
        <v>108</v>
      </c>
      <c r="D76" s="52" t="s">
        <v>71</v>
      </c>
      <c r="E76" s="120" t="s">
        <v>131</v>
      </c>
      <c r="F76" s="121"/>
      <c r="G76" s="121"/>
      <c r="H76" s="122"/>
      <c r="I76" s="58">
        <v>1</v>
      </c>
      <c r="J76" s="57"/>
      <c r="K76" s="57">
        <f>I76</f>
        <v>1</v>
      </c>
      <c r="L76" s="58">
        <v>1</v>
      </c>
      <c r="M76" s="57"/>
      <c r="N76" s="57">
        <f>L76</f>
        <v>1</v>
      </c>
      <c r="O76" s="40"/>
      <c r="P76" s="40"/>
      <c r="Q76" s="40"/>
    </row>
    <row r="77" spans="2:17" ht="28.5" customHeight="1">
      <c r="B77" s="36"/>
      <c r="C77" s="55" t="s">
        <v>109</v>
      </c>
      <c r="D77" s="52" t="s">
        <v>71</v>
      </c>
      <c r="E77" s="77" t="s">
        <v>132</v>
      </c>
      <c r="F77" s="78"/>
      <c r="G77" s="78"/>
      <c r="H77" s="61"/>
      <c r="I77" s="58">
        <v>6.5</v>
      </c>
      <c r="J77" s="57"/>
      <c r="K77" s="57">
        <f>I77</f>
        <v>6.5</v>
      </c>
      <c r="L77" s="58">
        <v>6.5</v>
      </c>
      <c r="M77" s="57"/>
      <c r="N77" s="57">
        <f aca="true" t="shared" si="0" ref="N77:N100">L77</f>
        <v>6.5</v>
      </c>
      <c r="O77" s="48"/>
      <c r="P77" s="42"/>
      <c r="Q77" s="48"/>
    </row>
    <row r="78" spans="2:17" ht="15.75">
      <c r="B78" s="36"/>
      <c r="C78" s="55" t="s">
        <v>75</v>
      </c>
      <c r="D78" s="52" t="s">
        <v>71</v>
      </c>
      <c r="E78" s="77" t="s">
        <v>132</v>
      </c>
      <c r="F78" s="78"/>
      <c r="G78" s="78"/>
      <c r="H78" s="61"/>
      <c r="I78" s="58">
        <v>2</v>
      </c>
      <c r="J78" s="57"/>
      <c r="K78" s="57">
        <f>I78</f>
        <v>2</v>
      </c>
      <c r="L78" s="58">
        <v>2</v>
      </c>
      <c r="M78" s="57"/>
      <c r="N78" s="57">
        <f t="shared" si="0"/>
        <v>2</v>
      </c>
      <c r="O78" s="40"/>
      <c r="P78" s="42"/>
      <c r="Q78" s="48"/>
    </row>
    <row r="79" spans="2:17" ht="15.75">
      <c r="B79" s="36"/>
      <c r="C79" s="55" t="s">
        <v>76</v>
      </c>
      <c r="D79" s="52" t="s">
        <v>71</v>
      </c>
      <c r="E79" s="77" t="s">
        <v>132</v>
      </c>
      <c r="F79" s="78"/>
      <c r="G79" s="78"/>
      <c r="H79" s="61"/>
      <c r="I79" s="58">
        <v>4</v>
      </c>
      <c r="J79" s="57"/>
      <c r="K79" s="57">
        <f>I79</f>
        <v>4</v>
      </c>
      <c r="L79" s="58">
        <v>4</v>
      </c>
      <c r="M79" s="57"/>
      <c r="N79" s="57">
        <f t="shared" si="0"/>
        <v>4</v>
      </c>
      <c r="O79" s="50"/>
      <c r="P79" s="43"/>
      <c r="Q79" s="49"/>
    </row>
    <row r="80" spans="2:17" ht="19.5" customHeight="1">
      <c r="B80" s="36"/>
      <c r="C80" s="55" t="s">
        <v>77</v>
      </c>
      <c r="D80" s="52" t="s">
        <v>71</v>
      </c>
      <c r="E80" s="77" t="s">
        <v>132</v>
      </c>
      <c r="F80" s="78"/>
      <c r="G80" s="78"/>
      <c r="H80" s="61"/>
      <c r="I80" s="58">
        <v>0.5</v>
      </c>
      <c r="J80" s="57"/>
      <c r="K80" s="57">
        <f>I80</f>
        <v>0.5</v>
      </c>
      <c r="L80" s="58">
        <v>0.5</v>
      </c>
      <c r="M80" s="57"/>
      <c r="N80" s="57">
        <f t="shared" si="0"/>
        <v>0.5</v>
      </c>
      <c r="O80" s="50"/>
      <c r="P80" s="43"/>
      <c r="Q80" s="43"/>
    </row>
    <row r="81" spans="2:17" ht="37.5" customHeight="1">
      <c r="B81" s="36"/>
      <c r="C81" s="55" t="s">
        <v>110</v>
      </c>
      <c r="D81" s="52" t="s">
        <v>30</v>
      </c>
      <c r="E81" s="77" t="s">
        <v>133</v>
      </c>
      <c r="F81" s="78"/>
      <c r="G81" s="78"/>
      <c r="H81" s="61"/>
      <c r="I81" s="59">
        <f>L81/2</f>
        <v>295.4</v>
      </c>
      <c r="J81" s="59"/>
      <c r="K81" s="59">
        <f aca="true" t="shared" si="1" ref="K81:K86">I81+J81</f>
        <v>295.4</v>
      </c>
      <c r="L81" s="60">
        <v>590.8</v>
      </c>
      <c r="M81" s="59"/>
      <c r="N81" s="59">
        <f t="shared" si="0"/>
        <v>590.8</v>
      </c>
      <c r="O81" s="50"/>
      <c r="P81" s="43"/>
      <c r="Q81" s="43"/>
    </row>
    <row r="82" spans="2:17" ht="19.5" customHeight="1">
      <c r="B82" s="36"/>
      <c r="C82" s="55" t="s">
        <v>111</v>
      </c>
      <c r="D82" s="52" t="s">
        <v>30</v>
      </c>
      <c r="E82" s="77" t="s">
        <v>133</v>
      </c>
      <c r="F82" s="78"/>
      <c r="G82" s="78"/>
      <c r="H82" s="61"/>
      <c r="I82" s="57">
        <f aca="true" t="shared" si="2" ref="I82:I94">L82/2</f>
        <v>0</v>
      </c>
      <c r="J82" s="57"/>
      <c r="K82" s="57">
        <f t="shared" si="1"/>
        <v>0</v>
      </c>
      <c r="L82" s="58"/>
      <c r="M82" s="57"/>
      <c r="N82" s="57">
        <f t="shared" si="0"/>
        <v>0</v>
      </c>
      <c r="O82" s="50"/>
      <c r="P82" s="43"/>
      <c r="Q82" s="43"/>
    </row>
    <row r="83" spans="2:17" ht="21" customHeight="1">
      <c r="B83" s="36"/>
      <c r="C83" s="56" t="s">
        <v>112</v>
      </c>
      <c r="D83" s="52"/>
      <c r="E83" s="130"/>
      <c r="F83" s="131"/>
      <c r="G83" s="131"/>
      <c r="H83" s="132"/>
      <c r="I83" s="57"/>
      <c r="J83" s="57"/>
      <c r="K83" s="57"/>
      <c r="L83" s="58"/>
      <c r="M83" s="57"/>
      <c r="N83" s="57"/>
      <c r="O83" s="50"/>
      <c r="P83" s="43"/>
      <c r="Q83" s="43"/>
    </row>
    <row r="84" spans="2:18" ht="15.75">
      <c r="B84" s="36"/>
      <c r="C84" s="55" t="s">
        <v>113</v>
      </c>
      <c r="D84" s="52" t="s">
        <v>71</v>
      </c>
      <c r="E84" s="77" t="s">
        <v>133</v>
      </c>
      <c r="F84" s="78"/>
      <c r="G84" s="78"/>
      <c r="H84" s="61"/>
      <c r="I84" s="57">
        <v>63</v>
      </c>
      <c r="J84" s="57">
        <f>F61</f>
        <v>0</v>
      </c>
      <c r="K84" s="57">
        <f>I84+J84</f>
        <v>63</v>
      </c>
      <c r="L84" s="58">
        <v>63</v>
      </c>
      <c r="M84" s="57">
        <f>L61</f>
        <v>0</v>
      </c>
      <c r="N84" s="57">
        <f t="shared" si="0"/>
        <v>63</v>
      </c>
      <c r="O84" s="40"/>
      <c r="P84" s="50"/>
      <c r="Q84" s="50"/>
      <c r="R84" s="41"/>
    </row>
    <row r="85" spans="2:18" ht="15.75">
      <c r="B85" s="36"/>
      <c r="C85" s="56" t="s">
        <v>114</v>
      </c>
      <c r="D85" s="52" t="s">
        <v>71</v>
      </c>
      <c r="E85" s="77"/>
      <c r="F85" s="78"/>
      <c r="G85" s="78"/>
      <c r="H85" s="61"/>
      <c r="I85" s="57"/>
      <c r="J85" s="57"/>
      <c r="K85" s="57"/>
      <c r="L85" s="58"/>
      <c r="M85" s="57"/>
      <c r="N85" s="57"/>
      <c r="O85" s="42"/>
      <c r="P85" s="42"/>
      <c r="Q85" s="42"/>
      <c r="R85" s="41"/>
    </row>
    <row r="86" spans="2:18" ht="15.75">
      <c r="B86" s="36"/>
      <c r="C86" s="55" t="s">
        <v>115</v>
      </c>
      <c r="D86" s="52" t="s">
        <v>71</v>
      </c>
      <c r="E86" s="77" t="s">
        <v>133</v>
      </c>
      <c r="F86" s="78"/>
      <c r="G86" s="78"/>
      <c r="H86" s="61"/>
      <c r="I86" s="57">
        <v>12</v>
      </c>
      <c r="J86" s="57"/>
      <c r="K86" s="57">
        <f t="shared" si="1"/>
        <v>12</v>
      </c>
      <c r="L86" s="58">
        <v>12</v>
      </c>
      <c r="M86" s="57"/>
      <c r="N86" s="57">
        <f t="shared" si="0"/>
        <v>12</v>
      </c>
      <c r="O86" s="42"/>
      <c r="P86" s="42"/>
      <c r="Q86" s="43"/>
      <c r="R86" s="41"/>
    </row>
    <row r="87" spans="2:18" ht="17.25" customHeight="1">
      <c r="B87" s="36" t="s">
        <v>72</v>
      </c>
      <c r="C87" s="56" t="s">
        <v>116</v>
      </c>
      <c r="D87" s="52"/>
      <c r="E87" s="120"/>
      <c r="F87" s="121"/>
      <c r="G87" s="121"/>
      <c r="H87" s="122"/>
      <c r="I87" s="57"/>
      <c r="J87" s="57"/>
      <c r="K87" s="57"/>
      <c r="L87" s="58"/>
      <c r="M87" s="57"/>
      <c r="N87" s="57"/>
      <c r="O87" s="42"/>
      <c r="P87" s="42"/>
      <c r="Q87" s="42"/>
      <c r="R87" s="41"/>
    </row>
    <row r="88" spans="2:18" ht="15.75">
      <c r="B88" s="36"/>
      <c r="C88" s="55" t="s">
        <v>117</v>
      </c>
      <c r="D88" s="52" t="s">
        <v>74</v>
      </c>
      <c r="E88" s="77" t="s">
        <v>133</v>
      </c>
      <c r="F88" s="78"/>
      <c r="G88" s="78"/>
      <c r="H88" s="61"/>
      <c r="I88" s="57">
        <f t="shared" si="2"/>
        <v>0</v>
      </c>
      <c r="J88" s="57"/>
      <c r="K88" s="57">
        <f>I88+J88</f>
        <v>0</v>
      </c>
      <c r="L88" s="58"/>
      <c r="M88" s="57"/>
      <c r="N88" s="57">
        <f t="shared" si="0"/>
        <v>0</v>
      </c>
      <c r="O88" s="43"/>
      <c r="P88" s="43"/>
      <c r="Q88" s="43"/>
      <c r="R88" s="41"/>
    </row>
    <row r="89" spans="2:18" ht="15.75">
      <c r="B89" s="36"/>
      <c r="C89" s="56" t="s">
        <v>118</v>
      </c>
      <c r="D89" s="52"/>
      <c r="E89" s="126"/>
      <c r="F89" s="127"/>
      <c r="G89" s="127"/>
      <c r="H89" s="128"/>
      <c r="I89" s="57">
        <f t="shared" si="2"/>
        <v>0</v>
      </c>
      <c r="J89" s="57"/>
      <c r="K89" s="57">
        <f aca="true" t="shared" si="3" ref="K89:K94">I89+J89</f>
        <v>0</v>
      </c>
      <c r="L89" s="58"/>
      <c r="M89" s="57"/>
      <c r="N89" s="57">
        <f t="shared" si="0"/>
        <v>0</v>
      </c>
      <c r="O89" s="43"/>
      <c r="P89" s="43"/>
      <c r="Q89" s="43"/>
      <c r="R89" s="41"/>
    </row>
    <row r="90" spans="2:18" ht="15.75">
      <c r="B90" s="36"/>
      <c r="C90" s="56" t="s">
        <v>119</v>
      </c>
      <c r="D90" s="52"/>
      <c r="E90" s="126"/>
      <c r="F90" s="127"/>
      <c r="G90" s="127"/>
      <c r="H90" s="128"/>
      <c r="I90" s="57"/>
      <c r="J90" s="57"/>
      <c r="K90" s="57"/>
      <c r="L90" s="58"/>
      <c r="M90" s="57"/>
      <c r="N90" s="57"/>
      <c r="O90" s="43"/>
      <c r="P90" s="43"/>
      <c r="Q90" s="43"/>
      <c r="R90" s="41"/>
    </row>
    <row r="91" spans="2:18" ht="31.5">
      <c r="B91" s="36"/>
      <c r="C91" s="55" t="s">
        <v>120</v>
      </c>
      <c r="D91" s="52" t="s">
        <v>30</v>
      </c>
      <c r="E91" s="77" t="s">
        <v>133</v>
      </c>
      <c r="F91" s="78"/>
      <c r="G91" s="78"/>
      <c r="H91" s="61"/>
      <c r="I91" s="59">
        <f t="shared" si="2"/>
        <v>10.75</v>
      </c>
      <c r="J91" s="59"/>
      <c r="K91" s="59">
        <f t="shared" si="3"/>
        <v>10.75</v>
      </c>
      <c r="L91" s="60">
        <f>L92+L93+L94</f>
        <v>21.5</v>
      </c>
      <c r="M91" s="59"/>
      <c r="N91" s="59">
        <f t="shared" si="0"/>
        <v>21.5</v>
      </c>
      <c r="O91" s="43"/>
      <c r="P91" s="43"/>
      <c r="Q91" s="43"/>
      <c r="R91" s="41"/>
    </row>
    <row r="92" spans="2:17" ht="15.75">
      <c r="B92" s="36"/>
      <c r="C92" s="52" t="s">
        <v>121</v>
      </c>
      <c r="D92" s="52" t="s">
        <v>30</v>
      </c>
      <c r="E92" s="77" t="s">
        <v>133</v>
      </c>
      <c r="F92" s="78"/>
      <c r="G92" s="78"/>
      <c r="H92" s="61"/>
      <c r="I92" s="59">
        <f t="shared" si="2"/>
        <v>7.5</v>
      </c>
      <c r="J92" s="59"/>
      <c r="K92" s="59">
        <f t="shared" si="3"/>
        <v>7.5</v>
      </c>
      <c r="L92" s="60">
        <v>15</v>
      </c>
      <c r="M92" s="59"/>
      <c r="N92" s="59">
        <f t="shared" si="0"/>
        <v>15</v>
      </c>
      <c r="O92" s="43"/>
      <c r="P92" s="43"/>
      <c r="Q92" s="43"/>
    </row>
    <row r="93" spans="2:17" ht="15.75">
      <c r="B93" s="36"/>
      <c r="C93" s="52" t="s">
        <v>122</v>
      </c>
      <c r="D93" s="52" t="s">
        <v>30</v>
      </c>
      <c r="E93" s="77" t="s">
        <v>133</v>
      </c>
      <c r="F93" s="78"/>
      <c r="G93" s="78"/>
      <c r="H93" s="61"/>
      <c r="I93" s="59">
        <f t="shared" si="2"/>
        <v>0.5</v>
      </c>
      <c r="J93" s="59"/>
      <c r="K93" s="59">
        <f t="shared" si="3"/>
        <v>0.5</v>
      </c>
      <c r="L93" s="60">
        <v>1</v>
      </c>
      <c r="M93" s="59"/>
      <c r="N93" s="59">
        <f t="shared" si="0"/>
        <v>1</v>
      </c>
      <c r="O93" s="43"/>
      <c r="P93" s="43"/>
      <c r="Q93" s="43"/>
    </row>
    <row r="94" spans="2:17" ht="15.75">
      <c r="B94" s="36"/>
      <c r="C94" s="55" t="s">
        <v>123</v>
      </c>
      <c r="D94" s="52" t="s">
        <v>30</v>
      </c>
      <c r="E94" s="77" t="s">
        <v>133</v>
      </c>
      <c r="F94" s="78"/>
      <c r="G94" s="78"/>
      <c r="H94" s="61"/>
      <c r="I94" s="59">
        <f t="shared" si="2"/>
        <v>2.75</v>
      </c>
      <c r="J94" s="59"/>
      <c r="K94" s="59">
        <f t="shared" si="3"/>
        <v>2.75</v>
      </c>
      <c r="L94" s="60">
        <v>5.5</v>
      </c>
      <c r="M94" s="59"/>
      <c r="N94" s="59">
        <f t="shared" si="0"/>
        <v>5.5</v>
      </c>
      <c r="O94" s="43"/>
      <c r="P94" s="43"/>
      <c r="Q94" s="43"/>
    </row>
    <row r="95" spans="2:17" ht="47.25">
      <c r="B95" s="36"/>
      <c r="C95" s="55" t="s">
        <v>124</v>
      </c>
      <c r="D95" s="52" t="s">
        <v>30</v>
      </c>
      <c r="E95" s="126"/>
      <c r="F95" s="127"/>
      <c r="G95" s="127"/>
      <c r="H95" s="128"/>
      <c r="I95" s="57"/>
      <c r="J95" s="57"/>
      <c r="K95" s="57"/>
      <c r="L95" s="58"/>
      <c r="M95" s="57"/>
      <c r="N95" s="57"/>
      <c r="O95" s="45"/>
      <c r="P95" s="43"/>
      <c r="Q95" s="43"/>
    </row>
    <row r="96" spans="2:17" ht="15.75">
      <c r="B96" s="36" t="s">
        <v>73</v>
      </c>
      <c r="C96" s="56" t="s">
        <v>125</v>
      </c>
      <c r="D96" s="52"/>
      <c r="E96" s="120"/>
      <c r="F96" s="121"/>
      <c r="G96" s="121"/>
      <c r="H96" s="122"/>
      <c r="I96" s="57"/>
      <c r="J96" s="57"/>
      <c r="K96" s="57"/>
      <c r="L96" s="58"/>
      <c r="M96" s="57"/>
      <c r="N96" s="57"/>
      <c r="O96" s="43"/>
      <c r="P96" s="43"/>
      <c r="Q96" s="43"/>
    </row>
    <row r="97" spans="2:17" ht="38.25" customHeight="1">
      <c r="B97" s="36"/>
      <c r="C97" s="55" t="s">
        <v>126</v>
      </c>
      <c r="D97" s="52"/>
      <c r="E97" s="126"/>
      <c r="F97" s="127"/>
      <c r="G97" s="127"/>
      <c r="H97" s="128"/>
      <c r="I97" s="59">
        <f>L97/2</f>
        <v>87.82999999999998</v>
      </c>
      <c r="J97" s="59"/>
      <c r="K97" s="59">
        <f>I97</f>
        <v>87.82999999999998</v>
      </c>
      <c r="L97" s="60">
        <f>L98+L99+L100</f>
        <v>175.65999999999997</v>
      </c>
      <c r="M97" s="59"/>
      <c r="N97" s="59">
        <f t="shared" si="0"/>
        <v>175.65999999999997</v>
      </c>
      <c r="O97" s="43"/>
      <c r="P97" s="43"/>
      <c r="Q97" s="43"/>
    </row>
    <row r="98" spans="2:17" ht="15.75">
      <c r="B98" s="36"/>
      <c r="C98" s="52" t="s">
        <v>121</v>
      </c>
      <c r="D98" s="52" t="s">
        <v>127</v>
      </c>
      <c r="E98" s="126" t="s">
        <v>93</v>
      </c>
      <c r="F98" s="127"/>
      <c r="G98" s="127"/>
      <c r="H98" s="128"/>
      <c r="I98" s="59">
        <f>L98/2</f>
        <v>4.24</v>
      </c>
      <c r="J98" s="59"/>
      <c r="K98" s="59">
        <f>I98</f>
        <v>4.24</v>
      </c>
      <c r="L98" s="60">
        <v>8.48</v>
      </c>
      <c r="M98" s="59"/>
      <c r="N98" s="59">
        <f t="shared" si="0"/>
        <v>8.48</v>
      </c>
      <c r="O98" s="43"/>
      <c r="P98" s="43"/>
      <c r="Q98" s="43"/>
    </row>
    <row r="99" spans="2:17" ht="15.75">
      <c r="B99" s="38"/>
      <c r="C99" s="52" t="s">
        <v>122</v>
      </c>
      <c r="D99" s="52" t="s">
        <v>128</v>
      </c>
      <c r="E99" s="126" t="s">
        <v>93</v>
      </c>
      <c r="F99" s="127"/>
      <c r="G99" s="127"/>
      <c r="H99" s="128"/>
      <c r="I99" s="59">
        <f>L99/2</f>
        <v>82.445</v>
      </c>
      <c r="J99" s="59"/>
      <c r="K99" s="59">
        <f>I99</f>
        <v>82.445</v>
      </c>
      <c r="L99" s="60">
        <v>164.89</v>
      </c>
      <c r="M99" s="59"/>
      <c r="N99" s="59">
        <f t="shared" si="0"/>
        <v>164.89</v>
      </c>
      <c r="O99" s="43"/>
      <c r="P99" s="43"/>
      <c r="Q99" s="43"/>
    </row>
    <row r="100" spans="2:17" ht="31.5">
      <c r="B100" s="36"/>
      <c r="C100" s="55" t="s">
        <v>123</v>
      </c>
      <c r="D100" s="52" t="s">
        <v>129</v>
      </c>
      <c r="E100" s="126" t="s">
        <v>93</v>
      </c>
      <c r="F100" s="127"/>
      <c r="G100" s="127"/>
      <c r="H100" s="128"/>
      <c r="I100" s="59">
        <f>L100/2</f>
        <v>1.145</v>
      </c>
      <c r="J100" s="59"/>
      <c r="K100" s="59">
        <f>I100</f>
        <v>1.145</v>
      </c>
      <c r="L100" s="60">
        <v>2.29</v>
      </c>
      <c r="M100" s="59"/>
      <c r="N100" s="59">
        <f t="shared" si="0"/>
        <v>2.29</v>
      </c>
      <c r="O100" s="42"/>
      <c r="P100" s="42"/>
      <c r="Q100" s="42"/>
    </row>
    <row r="101" spans="2:30" ht="47.25">
      <c r="B101" s="36"/>
      <c r="C101" s="55" t="s">
        <v>130</v>
      </c>
      <c r="D101" s="52" t="s">
        <v>74</v>
      </c>
      <c r="E101" s="126" t="s">
        <v>93</v>
      </c>
      <c r="F101" s="127"/>
      <c r="G101" s="127"/>
      <c r="H101" s="128"/>
      <c r="I101" s="37"/>
      <c r="J101" s="34"/>
      <c r="K101" s="37"/>
      <c r="L101" s="37"/>
      <c r="M101" s="34"/>
      <c r="N101" s="37"/>
      <c r="O101" s="43"/>
      <c r="P101" s="42"/>
      <c r="Q101" s="43"/>
      <c r="AA101" s="20"/>
      <c r="AB101" s="20"/>
      <c r="AC101" s="20"/>
      <c r="AD101" s="20"/>
    </row>
    <row r="106" spans="1:2" ht="12.75">
      <c r="A106" t="s">
        <v>58</v>
      </c>
      <c r="B106" t="s">
        <v>91</v>
      </c>
    </row>
    <row r="107" spans="2:14" ht="27" customHeight="1">
      <c r="B107" s="47" t="s">
        <v>85</v>
      </c>
      <c r="C107" s="47" t="s">
        <v>86</v>
      </c>
      <c r="D107" s="115" t="s">
        <v>87</v>
      </c>
      <c r="E107" s="115"/>
      <c r="F107" s="115"/>
      <c r="G107" s="115" t="s">
        <v>88</v>
      </c>
      <c r="H107" s="115"/>
      <c r="I107" s="115"/>
      <c r="J107" s="115" t="s">
        <v>89</v>
      </c>
      <c r="K107" s="115"/>
      <c r="L107" s="115"/>
      <c r="M107" s="116" t="s">
        <v>90</v>
      </c>
      <c r="N107" s="117"/>
    </row>
    <row r="108" spans="2:14" ht="25.5">
      <c r="B108" s="47"/>
      <c r="C108" s="47"/>
      <c r="D108" s="46" t="s">
        <v>44</v>
      </c>
      <c r="E108" s="46" t="s">
        <v>45</v>
      </c>
      <c r="F108" s="46" t="s">
        <v>46</v>
      </c>
      <c r="G108" s="46" t="s">
        <v>44</v>
      </c>
      <c r="H108" s="46" t="s">
        <v>45</v>
      </c>
      <c r="I108" s="46" t="s">
        <v>46</v>
      </c>
      <c r="J108" s="46" t="s">
        <v>44</v>
      </c>
      <c r="K108" s="46" t="s">
        <v>45</v>
      </c>
      <c r="L108" s="46" t="s">
        <v>46</v>
      </c>
      <c r="M108" s="118"/>
      <c r="N108" s="119"/>
    </row>
    <row r="109" spans="2:14" ht="12.75">
      <c r="B109" s="47">
        <v>1</v>
      </c>
      <c r="C109" s="47">
        <v>2</v>
      </c>
      <c r="D109" s="47">
        <v>3</v>
      </c>
      <c r="E109" s="47">
        <v>4</v>
      </c>
      <c r="F109" s="47">
        <v>5</v>
      </c>
      <c r="G109" s="47">
        <v>6</v>
      </c>
      <c r="H109" s="47">
        <v>7</v>
      </c>
      <c r="I109" s="47">
        <v>8</v>
      </c>
      <c r="J109" s="47">
        <v>9</v>
      </c>
      <c r="K109" s="47">
        <v>10</v>
      </c>
      <c r="L109" s="47">
        <v>11</v>
      </c>
      <c r="M109" s="123">
        <v>12</v>
      </c>
      <c r="N109" s="123"/>
    </row>
    <row r="110" spans="2:14" ht="12.75">
      <c r="B110" s="47"/>
      <c r="C110" s="47"/>
      <c r="D110" s="47"/>
      <c r="E110" s="47"/>
      <c r="F110" s="47"/>
      <c r="G110" s="47"/>
      <c r="H110" s="47"/>
      <c r="I110" s="47"/>
      <c r="J110" s="47"/>
      <c r="K110" s="47"/>
      <c r="L110" s="47"/>
      <c r="M110" s="47"/>
      <c r="N110" s="47"/>
    </row>
    <row r="112" ht="15.75" hidden="1"/>
    <row r="113" spans="2:9" ht="15.75">
      <c r="B113" s="62" t="s">
        <v>97</v>
      </c>
      <c r="C113" s="62"/>
      <c r="G113" s="62" t="s">
        <v>134</v>
      </c>
      <c r="H113" s="62"/>
      <c r="I113" s="62"/>
    </row>
    <row r="114" ht="15.75" customHeight="1" hidden="1"/>
    <row r="116" spans="2:9" ht="15.75">
      <c r="B116" s="62" t="s">
        <v>140</v>
      </c>
      <c r="C116" s="62"/>
      <c r="G116" s="62" t="s">
        <v>141</v>
      </c>
      <c r="H116" s="62"/>
      <c r="I116" s="62"/>
    </row>
  </sheetData>
  <mergeCells count="124">
    <mergeCell ref="B41:DH41"/>
    <mergeCell ref="B47:N47"/>
    <mergeCell ref="E95:H95"/>
    <mergeCell ref="L71:N71"/>
    <mergeCell ref="L72:L73"/>
    <mergeCell ref="M72:M73"/>
    <mergeCell ref="N72:N73"/>
    <mergeCell ref="E94:H94"/>
    <mergeCell ref="E82:H82"/>
    <mergeCell ref="E83:H83"/>
    <mergeCell ref="E97:H97"/>
    <mergeCell ref="E98:H98"/>
    <mergeCell ref="E99:H99"/>
    <mergeCell ref="E100:H100"/>
    <mergeCell ref="M109:N109"/>
    <mergeCell ref="E71:H73"/>
    <mergeCell ref="E74:H74"/>
    <mergeCell ref="E75:H75"/>
    <mergeCell ref="E76:H76"/>
    <mergeCell ref="E77:H77"/>
    <mergeCell ref="E78:H78"/>
    <mergeCell ref="E79:H79"/>
    <mergeCell ref="E80:H80"/>
    <mergeCell ref="E81:H81"/>
    <mergeCell ref="J107:L107"/>
    <mergeCell ref="M107:N108"/>
    <mergeCell ref="E84:H84"/>
    <mergeCell ref="E87:H87"/>
    <mergeCell ref="E85:H85"/>
    <mergeCell ref="E86:H86"/>
    <mergeCell ref="E96:H96"/>
    <mergeCell ref="E89:H89"/>
    <mergeCell ref="E90:H90"/>
    <mergeCell ref="E91:H91"/>
    <mergeCell ref="N67:O67"/>
    <mergeCell ref="C52:F52"/>
    <mergeCell ref="G52:J52"/>
    <mergeCell ref="K52:O52"/>
    <mergeCell ref="C53:F53"/>
    <mergeCell ref="G53:J53"/>
    <mergeCell ref="K53:O53"/>
    <mergeCell ref="C54:F54"/>
    <mergeCell ref="G54:J54"/>
    <mergeCell ref="K54:O54"/>
    <mergeCell ref="E27:O27"/>
    <mergeCell ref="A22:Q22"/>
    <mergeCell ref="A23:Q23"/>
    <mergeCell ref="A24:Q24"/>
    <mergeCell ref="B28:C28"/>
    <mergeCell ref="E28:O28"/>
    <mergeCell ref="B30:C30"/>
    <mergeCell ref="E30:O30"/>
    <mergeCell ref="E29:O29"/>
    <mergeCell ref="E31:F31"/>
    <mergeCell ref="B32:C32"/>
    <mergeCell ref="E32:F32"/>
    <mergeCell ref="H32:N32"/>
    <mergeCell ref="F36:G36"/>
    <mergeCell ref="M36:N36"/>
    <mergeCell ref="F38:G38"/>
    <mergeCell ref="B40:G40"/>
    <mergeCell ref="D67:E67"/>
    <mergeCell ref="J59:O59"/>
    <mergeCell ref="D59:I59"/>
    <mergeCell ref="J65:O65"/>
    <mergeCell ref="D66:E66"/>
    <mergeCell ref="F66:G66"/>
    <mergeCell ref="H66:I66"/>
    <mergeCell ref="J66:K66"/>
    <mergeCell ref="L66:M66"/>
    <mergeCell ref="N66:O66"/>
    <mergeCell ref="D60:E60"/>
    <mergeCell ref="F60:G60"/>
    <mergeCell ref="H60:I60"/>
    <mergeCell ref="D61:E61"/>
    <mergeCell ref="F61:G61"/>
    <mergeCell ref="H61:I61"/>
    <mergeCell ref="P72:P73"/>
    <mergeCell ref="Q72:Q73"/>
    <mergeCell ref="G33:O33"/>
    <mergeCell ref="H34:N34"/>
    <mergeCell ref="O72:O73"/>
    <mergeCell ref="O71:Q71"/>
    <mergeCell ref="F67:G67"/>
    <mergeCell ref="H67:I67"/>
    <mergeCell ref="J67:K67"/>
    <mergeCell ref="L67:M67"/>
    <mergeCell ref="B42:O42"/>
    <mergeCell ref="B43:O43"/>
    <mergeCell ref="B44:O44"/>
    <mergeCell ref="N60:O60"/>
    <mergeCell ref="B49:O49"/>
    <mergeCell ref="B45:O45"/>
    <mergeCell ref="B46:O46"/>
    <mergeCell ref="C55:F55"/>
    <mergeCell ref="J60:K60"/>
    <mergeCell ref="L60:M60"/>
    <mergeCell ref="G55:J55"/>
    <mergeCell ref="K55:O55"/>
    <mergeCell ref="B65:B66"/>
    <mergeCell ref="C65:C66"/>
    <mergeCell ref="D65:I65"/>
    <mergeCell ref="B59:B60"/>
    <mergeCell ref="C59:C60"/>
    <mergeCell ref="L61:M61"/>
    <mergeCell ref="N61:O61"/>
    <mergeCell ref="J61:K61"/>
    <mergeCell ref="B71:B73"/>
    <mergeCell ref="C71:C73"/>
    <mergeCell ref="D71:D73"/>
    <mergeCell ref="I71:K71"/>
    <mergeCell ref="I72:I73"/>
    <mergeCell ref="J72:J73"/>
    <mergeCell ref="K72:K73"/>
    <mergeCell ref="E88:H88"/>
    <mergeCell ref="B116:C116"/>
    <mergeCell ref="G116:I116"/>
    <mergeCell ref="B113:C113"/>
    <mergeCell ref="G113:I113"/>
    <mergeCell ref="D107:F107"/>
    <mergeCell ref="G107:I107"/>
    <mergeCell ref="E92:H92"/>
    <mergeCell ref="E93:H93"/>
    <mergeCell ref="E101:H101"/>
  </mergeCells>
  <printOptions/>
  <pageMargins left="0.2755905511811024" right="0.2362204724409449" top="0.3937007874015748" bottom="0.1968503937007874" header="0.1968503937007874" footer="0.1968503937007874"/>
  <pageSetup horizontalDpi="600" verticalDpi="600" orientation="landscape" paperSize="9" scale="60" r:id="rId1"/>
  <rowBreaks count="2" manualBreakCount="2">
    <brk id="39" max="16" man="1"/>
    <brk id="6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2017-02-08T07:42:30Z</cp:lastPrinted>
  <dcterms:created xsi:type="dcterms:W3CDTF">2012-03-19T11:24:42Z</dcterms:created>
  <dcterms:modified xsi:type="dcterms:W3CDTF">2017-02-08T07:44:06Z</dcterms:modified>
  <cp:category/>
  <cp:version/>
  <cp:contentType/>
  <cp:contentStatus/>
</cp:coreProperties>
</file>