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8460" windowHeight="6285" tabRatio="880" firstSheet="1" activeTab="1"/>
  </bookViews>
  <sheets>
    <sheet name="Образец" sheetId="1" r:id="rId1"/>
    <sheet name="БК" sheetId="2" r:id="rId2"/>
  </sheets>
  <definedNames>
    <definedName name="_xlnm.Print_Area" localSheetId="1">'БК'!$A$1:$Q$129</definedName>
    <definedName name="_xlnm.Print_Area" localSheetId="0">'Образец'!$A$1:$Q$36</definedName>
  </definedNames>
  <calcPr fullCalcOnLoad="1"/>
</workbook>
</file>

<file path=xl/sharedStrings.xml><?xml version="1.0" encoding="utf-8"?>
<sst xmlns="http://schemas.openxmlformats.org/spreadsheetml/2006/main" count="315" uniqueCount="147">
  <si>
    <t>ЗАТВЕРДЖЕНО</t>
  </si>
  <si>
    <t>Наказ Міністерства фінансів України</t>
  </si>
  <si>
    <t>09.07.2010 № 679</t>
  </si>
  <si>
    <t>Наказ /розпорядчий документ</t>
  </si>
  <si>
    <t>(найменування головного розпорядника</t>
  </si>
  <si>
    <t>коштів місцевого бюджету)</t>
  </si>
  <si>
    <t>ї наказ</t>
  </si>
  <si>
    <t>облдержадміністрації</t>
  </si>
  <si>
    <t xml:space="preserve">(найменування місцевого фінансового </t>
  </si>
  <si>
    <t>органу)</t>
  </si>
  <si>
    <t>№</t>
  </si>
  <si>
    <t>П А С П О Р Т</t>
  </si>
  <si>
    <t>Наказ головного управління культури,</t>
  </si>
  <si>
    <t>турищму і охорони культурної</t>
  </si>
  <si>
    <t>спадщини облдержадміністрації</t>
  </si>
  <si>
    <t>від</t>
  </si>
  <si>
    <t>головного фінансового управління</t>
  </si>
  <si>
    <t>бюджетної програми місцевого</t>
  </si>
  <si>
    <t>бюджету на 2012 рік</t>
  </si>
  <si>
    <t>1.</t>
  </si>
  <si>
    <t>(найменування головного розпорядника)</t>
  </si>
  <si>
    <t>(КПКВК МБ)</t>
  </si>
  <si>
    <t>2.</t>
  </si>
  <si>
    <t>(найменування відповідального виконавця)</t>
  </si>
  <si>
    <t>(КФКВК)</t>
  </si>
  <si>
    <t>(найменування бюджетної програми)</t>
  </si>
  <si>
    <t>3.</t>
  </si>
  <si>
    <t>4.</t>
  </si>
  <si>
    <t>Обсяг бюджетного призначення</t>
  </si>
  <si>
    <t>тис.грн.,у тому числі із загального фонду</t>
  </si>
  <si>
    <t>тис.грн.</t>
  </si>
  <si>
    <t>та зі спеціального фонду</t>
  </si>
  <si>
    <t>5.</t>
  </si>
  <si>
    <t>Підстава для виконання бюджетної програми</t>
  </si>
  <si>
    <t>6.</t>
  </si>
  <si>
    <t>Мета бюджетної програми</t>
  </si>
  <si>
    <t>7.</t>
  </si>
  <si>
    <t>№ з/п</t>
  </si>
  <si>
    <t>Завдання</t>
  </si>
  <si>
    <t>8.</t>
  </si>
  <si>
    <t>Обсяги фінансування бюджетної програми:</t>
  </si>
  <si>
    <t>Завдання, спрямовані на досягнення мети,визначеної паспортом бюджетної програми:</t>
  </si>
  <si>
    <t>Напрями використання бюджетних коштів</t>
  </si>
  <si>
    <t>Квартал</t>
  </si>
  <si>
    <t>загальний фонд</t>
  </si>
  <si>
    <t>спеціальний фонд</t>
  </si>
  <si>
    <t>Разом</t>
  </si>
  <si>
    <t>Півріччя</t>
  </si>
  <si>
    <t>9 місяців</t>
  </si>
  <si>
    <t>Рік</t>
  </si>
  <si>
    <t>9.</t>
  </si>
  <si>
    <t>Коди економічної класифікації видатків:</t>
  </si>
  <si>
    <t>КЕКВ</t>
  </si>
  <si>
    <t>Назва згідно з економічною класифікацією</t>
  </si>
  <si>
    <t>10.</t>
  </si>
  <si>
    <t>Перелік державних/регіональних цільових програм,що виконуються у складі бюджетної програми:</t>
  </si>
  <si>
    <t>Код державної/регіональної цільової програми</t>
  </si>
  <si>
    <t>Найменування державної/регіональної цільової програми</t>
  </si>
  <si>
    <t>11.</t>
  </si>
  <si>
    <t>Результативні показники,що характеризують виконання бюджетної програми і використовиваються при проведенні моніторингу та оцінки:</t>
  </si>
  <si>
    <t>Показники</t>
  </si>
  <si>
    <t>Одиниця виміру</t>
  </si>
  <si>
    <t>Джерело інформації</t>
  </si>
  <si>
    <t>разом</t>
  </si>
  <si>
    <t>Керівник</t>
  </si>
  <si>
    <t>Бухгалтер</t>
  </si>
  <si>
    <t>Закон України "Про культуру" від 14.12.2010 року №2778-УІ</t>
  </si>
  <si>
    <t>Підстава для виконання бюджетної програми:</t>
  </si>
  <si>
    <t>Обсяг бюджетного призначення:</t>
  </si>
  <si>
    <t>Мета бюджетної програми:</t>
  </si>
  <si>
    <t>1.1</t>
  </si>
  <si>
    <t>од.</t>
  </si>
  <si>
    <t>середнє число окладів керівних працівників</t>
  </si>
  <si>
    <t>середнє число окладів спеціалістів</t>
  </si>
  <si>
    <t>середнє число окладів робітників</t>
  </si>
  <si>
    <t>середнє число окладів обслуговуючого та технічного персоналу</t>
  </si>
  <si>
    <t>Постанова КМУ "Про  оплату праці працівників на основі Єдиної тарифної сітки розрядів і крефіцієнтів з оплати праці працівників установ, закладів та організацій окремих галузей бюджетної сфери" від 30.08.2002 року №1298</t>
  </si>
  <si>
    <t>Наказ Міністерства культури і туризму України  "Про впорядкування умов оплати праці працівників культури на основі Єдиної тарифної сітки" від 18.10.2005 року №745</t>
  </si>
  <si>
    <t>Наказ Міністерствафінансів України  "Про затвердження Правил складання паспортів бюджетних програм місцевих бюджетів, квартального та річного звітів іх виконання, здійснення моніторингу та аналізу виконання бюджетних програм, оцінка  ефективності бюджетних програм" від 9.07.2010 року №679</t>
  </si>
  <si>
    <t xml:space="preserve"> П А С П О Р Т</t>
  </si>
  <si>
    <t>КТКВК</t>
  </si>
  <si>
    <t>КПКВК</t>
  </si>
  <si>
    <t>Назва підпрограми</t>
  </si>
  <si>
    <t xml:space="preserve">Код </t>
  </si>
  <si>
    <t>Найменування джерел надходжень</t>
  </si>
  <si>
    <t>Касові видатки на 1 січня звітного періоду</t>
  </si>
  <si>
    <t>План звітного періоду ( рік)</t>
  </si>
  <si>
    <t>Прогноз до кінця реалізації інвестиційного  проекту</t>
  </si>
  <si>
    <t>Пояснення , що характеризують джерела фінансування</t>
  </si>
  <si>
    <t>Джерела фінансування інвестиційних проектів у розрізі підпрограм</t>
  </si>
  <si>
    <t>Підпрограми, спрямовані на досягнення мети,визначеної паспортом бюджетної програми:</t>
  </si>
  <si>
    <t>Розрахунок</t>
  </si>
  <si>
    <t>кількість заходів, які забезпечують організацію культурного дозвілля населення</t>
  </si>
  <si>
    <t>середні витрати на одного відвідувача</t>
  </si>
  <si>
    <t>Наказ відділу культури і туризму ЧРДА</t>
  </si>
  <si>
    <t>та наказ районного фінансового управління</t>
  </si>
  <si>
    <t>райдержадміністрації</t>
  </si>
  <si>
    <t>Палаци і будинки культури, клуби та інші заклади клубного типу</t>
  </si>
  <si>
    <t>Надання послуг з організації культурного дозвілля населення</t>
  </si>
  <si>
    <t>Забезпечення організації культурного дозвілля населення і зміцнення культурних традицій</t>
  </si>
  <si>
    <t>Начальник відділу культури і туризму ЧРДА</t>
  </si>
  <si>
    <t>Відділ культури і туризму Чернігівської районної державної адміністрації</t>
  </si>
  <si>
    <t xml:space="preserve">Бюджетний кодекс України </t>
  </si>
  <si>
    <t>Рішення сесії Чернігівської районної ради від 23.03.2016  "Про затвердження Програми розвитку культури і туризму в Чернігівському районі на 2016-2017 роки"</t>
  </si>
  <si>
    <t>затрат:</t>
  </si>
  <si>
    <t>кількість установ - всього</t>
  </si>
  <si>
    <t>у тому числі</t>
  </si>
  <si>
    <t>будинків культури</t>
  </si>
  <si>
    <t>організаційно-методичний центр</t>
  </si>
  <si>
    <t>середнє число окладів (ставок) - всього</t>
  </si>
  <si>
    <t>видатки на утримання клубів (крім комунальних послуг)</t>
  </si>
  <si>
    <t>середнє число окладів працівників зайнятих обслуговуванням, в тому числі:</t>
  </si>
  <si>
    <t>погашення кредиторської заборгованості минулих періодів</t>
  </si>
  <si>
    <t>продукту:</t>
  </si>
  <si>
    <t>кількість аматорських колективів</t>
  </si>
  <si>
    <t>кількість відвідувачів - всього</t>
  </si>
  <si>
    <t>надходження від платних послуг</t>
  </si>
  <si>
    <t>ефективності:</t>
  </si>
  <si>
    <t>якості:</t>
  </si>
  <si>
    <t>динаміка відвідувачів в плановому періоді по відношенню до фактичного показника попереднього періоду</t>
  </si>
  <si>
    <t>рівень погашення кредиторської заборгованості</t>
  </si>
  <si>
    <t>обсяг видатків на оплату енергоносіїв та комунальних послуг, з них на оплату:</t>
  </si>
  <si>
    <t>теплопостачання</t>
  </si>
  <si>
    <t>водопостачання</t>
  </si>
  <si>
    <t>електроенергії</t>
  </si>
  <si>
    <t>природнього газу</t>
  </si>
  <si>
    <t>на погашення кредиторської заборгованості за спожиті енергоносії та комунальні послуги, що склалася на початок року</t>
  </si>
  <si>
    <t>обсяг споживання енергоресурсів, натуральні одиниці, в тому числі</t>
  </si>
  <si>
    <t>відсоток погашення коедиторської заборгованості за спожиті енергоносії та комунальні послуги, що склалася на початок року</t>
  </si>
  <si>
    <t>Т.М.Мірошниченко</t>
  </si>
  <si>
    <t xml:space="preserve">Мережа </t>
  </si>
  <si>
    <t xml:space="preserve">Штатний розпис </t>
  </si>
  <si>
    <t xml:space="preserve">Річний план  </t>
  </si>
  <si>
    <t>бюджету на 2017 рік</t>
  </si>
  <si>
    <t xml:space="preserve">Конституція України; </t>
  </si>
  <si>
    <t>грн.</t>
  </si>
  <si>
    <t>%</t>
  </si>
  <si>
    <t>Гкал.</t>
  </si>
  <si>
    <t>куб.м</t>
  </si>
  <si>
    <t>тис.кВт.год.</t>
  </si>
  <si>
    <t>Заходи районної програми культури і туризму в Чернігівському районі на 2016-2017 роки</t>
  </si>
  <si>
    <t>Начальник районного фінансового управління</t>
  </si>
  <si>
    <t>Л.І.Потапенко</t>
  </si>
  <si>
    <t>від 03.02..2017</t>
  </si>
  <si>
    <t>№13</t>
  </si>
  <si>
    <t>від 03.02.2017</t>
  </si>
  <si>
    <t>№ 11</t>
  </si>
</sst>
</file>

<file path=xl/styles.xml><?xml version="1.0" encoding="utf-8"?>
<styleSheet xmlns="http://schemas.openxmlformats.org/spreadsheetml/2006/main">
  <numFmts count="2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0"/>
    <numFmt numFmtId="165" formatCode="0.000"/>
    <numFmt numFmtId="166" formatCode="0.0000"/>
    <numFmt numFmtId="167" formatCode="_-* #,##0.000\ _г_р_н_._-;\-* #,##0.000\ _г_р_н_._-;_-* &quot;-&quot;??\ _г_р_н_._-;_-@_-"/>
    <numFmt numFmtId="168" formatCode="_-* #,##0.0000\ _г_р_н_._-;\-* #,##0.0000\ _г_р_н_._-;_-* &quot;-&quot;??\ _г_р_н_._-;_-@_-"/>
    <numFmt numFmtId="169" formatCode="0.00000"/>
    <numFmt numFmtId="170" formatCode="0.0000000"/>
    <numFmt numFmtId="171" formatCode="0.00000000"/>
    <numFmt numFmtId="172" formatCode="0.000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Red]0.00"/>
  </numFmts>
  <fonts count="12">
    <font>
      <sz val="10"/>
      <name val="Arial Cyr"/>
      <family val="0"/>
    </font>
    <font>
      <sz val="12"/>
      <name val="Arial Cyr"/>
      <family val="0"/>
    </font>
    <font>
      <b/>
      <sz val="12"/>
      <name val="Arial Cyr"/>
      <family val="0"/>
    </font>
    <font>
      <b/>
      <i/>
      <sz val="12"/>
      <name val="Arial Cyr"/>
      <family val="0"/>
    </font>
    <font>
      <sz val="8"/>
      <name val="Arial Cyr"/>
      <family val="0"/>
    </font>
    <font>
      <sz val="10"/>
      <name val="Times New Roman"/>
      <family val="1"/>
    </font>
    <font>
      <sz val="12"/>
      <name val="Times New Roman"/>
      <family val="1"/>
    </font>
    <font>
      <b/>
      <i/>
      <sz val="12"/>
      <name val="Times New Roman"/>
      <family val="1"/>
    </font>
    <font>
      <b/>
      <sz val="12"/>
      <name val="Times New Roman"/>
      <family val="1"/>
    </font>
    <font>
      <b/>
      <sz val="16"/>
      <name val="Times New Roman"/>
      <family val="1"/>
    </font>
    <font>
      <b/>
      <i/>
      <sz val="16"/>
      <name val="Times New Roman"/>
      <family val="1"/>
    </font>
    <font>
      <sz val="14"/>
      <name val="Times New Roman"/>
      <family val="1"/>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1" xfId="0" applyFont="1" applyBorder="1" applyAlignment="1">
      <alignment/>
    </xf>
    <xf numFmtId="0" fontId="3" fillId="0" borderId="2" xfId="0" applyFont="1" applyBorder="1" applyAlignment="1">
      <alignment/>
    </xf>
    <xf numFmtId="0" fontId="1" fillId="0" borderId="0" xfId="0" applyFont="1" applyFill="1" applyBorder="1" applyAlignment="1">
      <alignment/>
    </xf>
    <xf numFmtId="0" fontId="1" fillId="0" borderId="0" xfId="0" applyFont="1" applyBorder="1" applyAlignment="1">
      <alignment/>
    </xf>
    <xf numFmtId="0" fontId="1" fillId="0" borderId="0" xfId="0" applyFont="1" applyAlignment="1">
      <alignment horizontal="center"/>
    </xf>
    <xf numFmtId="0" fontId="1" fillId="0" borderId="1" xfId="0" applyFont="1" applyBorder="1" applyAlignment="1">
      <alignment/>
    </xf>
    <xf numFmtId="0" fontId="1" fillId="0" borderId="3" xfId="0" applyFont="1" applyBorder="1" applyAlignment="1">
      <alignment/>
    </xf>
    <xf numFmtId="0" fontId="1" fillId="0" borderId="2" xfId="0" applyFont="1" applyBorder="1" applyAlignment="1">
      <alignment/>
    </xf>
    <xf numFmtId="0" fontId="1" fillId="0" borderId="4" xfId="0" applyFont="1" applyBorder="1" applyAlignment="1">
      <alignment/>
    </xf>
    <xf numFmtId="0" fontId="1" fillId="0" borderId="4" xfId="0" applyFont="1" applyBorder="1" applyAlignment="1">
      <alignment horizontal="center"/>
    </xf>
    <xf numFmtId="0" fontId="0" fillId="0" borderId="4" xfId="0" applyFont="1" applyBorder="1" applyAlignment="1">
      <alignment horizontal="center" vertical="justify"/>
    </xf>
    <xf numFmtId="0" fontId="0" fillId="0" borderId="0" xfId="0" applyFont="1" applyAlignment="1">
      <alignment horizontal="center"/>
    </xf>
    <xf numFmtId="0" fontId="0" fillId="0" borderId="4" xfId="0" applyFont="1" applyBorder="1" applyAlignment="1">
      <alignment horizontal="center"/>
    </xf>
    <xf numFmtId="0" fontId="6" fillId="0" borderId="4" xfId="0" applyFont="1" applyBorder="1" applyAlignment="1">
      <alignment horizontal="center"/>
    </xf>
    <xf numFmtId="0" fontId="6" fillId="0" borderId="0" xfId="0" applyFont="1" applyAlignment="1">
      <alignment/>
    </xf>
    <xf numFmtId="0" fontId="8" fillId="0" borderId="0" xfId="0" applyFont="1" applyAlignment="1">
      <alignment/>
    </xf>
    <xf numFmtId="0" fontId="6" fillId="0" borderId="0" xfId="0" applyFont="1" applyFill="1" applyBorder="1" applyAlignment="1">
      <alignment/>
    </xf>
    <xf numFmtId="0" fontId="6" fillId="0" borderId="0" xfId="0" applyFont="1" applyBorder="1" applyAlignment="1">
      <alignment/>
    </xf>
    <xf numFmtId="0" fontId="6" fillId="0" borderId="0" xfId="0" applyFont="1" applyAlignment="1">
      <alignment horizontal="center"/>
    </xf>
    <xf numFmtId="0" fontId="6" fillId="0" borderId="1" xfId="0" applyFont="1" applyBorder="1" applyAlignment="1">
      <alignment/>
    </xf>
    <xf numFmtId="0" fontId="8" fillId="0" borderId="1" xfId="0" applyFont="1" applyBorder="1" applyAlignment="1">
      <alignment horizontal="center"/>
    </xf>
    <xf numFmtId="0" fontId="5" fillId="0" borderId="0" xfId="0" applyFont="1" applyAlignment="1">
      <alignment/>
    </xf>
    <xf numFmtId="0" fontId="5" fillId="0" borderId="3" xfId="0" applyFont="1" applyBorder="1" applyAlignment="1">
      <alignment/>
    </xf>
    <xf numFmtId="0" fontId="5" fillId="0" borderId="0" xfId="0" applyFont="1" applyBorder="1" applyAlignment="1">
      <alignment horizontal="center"/>
    </xf>
    <xf numFmtId="0" fontId="5" fillId="0" borderId="0" xfId="0" applyFont="1" applyBorder="1" applyAlignment="1">
      <alignment/>
    </xf>
    <xf numFmtId="0" fontId="8" fillId="0" borderId="4" xfId="0" applyFont="1" applyBorder="1" applyAlignment="1">
      <alignment horizontal="center"/>
    </xf>
    <xf numFmtId="0" fontId="6" fillId="0" borderId="4" xfId="0" applyFont="1" applyBorder="1" applyAlignment="1">
      <alignment horizontal="center" vertical="justify" wrapText="1"/>
    </xf>
    <xf numFmtId="0" fontId="8" fillId="0" borderId="1" xfId="0" applyFont="1" applyBorder="1" applyAlignment="1">
      <alignment/>
    </xf>
    <xf numFmtId="0" fontId="6" fillId="0" borderId="0" xfId="0" applyFont="1" applyBorder="1" applyAlignment="1">
      <alignment horizontal="center"/>
    </xf>
    <xf numFmtId="0" fontId="6" fillId="0" borderId="0" xfId="0" applyFont="1" applyBorder="1" applyAlignment="1">
      <alignment/>
    </xf>
    <xf numFmtId="0" fontId="8" fillId="0" borderId="0" xfId="0" applyFont="1" applyBorder="1" applyAlignment="1">
      <alignment/>
    </xf>
    <xf numFmtId="49" fontId="6" fillId="0" borderId="4" xfId="0" applyNumberFormat="1" applyFont="1" applyBorder="1" applyAlignment="1">
      <alignment horizontal="center"/>
    </xf>
    <xf numFmtId="0" fontId="6" fillId="2" borderId="4" xfId="0" applyFont="1" applyFill="1" applyBorder="1" applyAlignment="1">
      <alignment horizontal="center"/>
    </xf>
    <xf numFmtId="164" fontId="6" fillId="0" borderId="0" xfId="0" applyNumberFormat="1" applyFont="1" applyAlignment="1">
      <alignment/>
    </xf>
    <xf numFmtId="49" fontId="6" fillId="2" borderId="4" xfId="0" applyNumberFormat="1" applyFont="1" applyFill="1" applyBorder="1" applyAlignment="1">
      <alignment horizontal="center" vertical="justify"/>
    </xf>
    <xf numFmtId="0" fontId="6" fillId="2" borderId="4" xfId="0" applyFont="1" applyFill="1" applyBorder="1" applyAlignment="1">
      <alignment/>
    </xf>
    <xf numFmtId="164" fontId="6" fillId="2" borderId="4" xfId="0" applyNumberFormat="1" applyFont="1" applyFill="1" applyBorder="1" applyAlignment="1">
      <alignment horizontal="center"/>
    </xf>
    <xf numFmtId="164" fontId="6" fillId="2" borderId="4" xfId="0" applyNumberFormat="1" applyFont="1" applyFill="1" applyBorder="1" applyAlignment="1">
      <alignment/>
    </xf>
    <xf numFmtId="0" fontId="6" fillId="0" borderId="4" xfId="0" applyFont="1" applyBorder="1" applyAlignment="1">
      <alignment horizontal="center" wrapText="1"/>
    </xf>
    <xf numFmtId="0" fontId="6" fillId="2" borderId="0" xfId="0" applyFont="1" applyFill="1" applyBorder="1" applyAlignment="1">
      <alignment/>
    </xf>
    <xf numFmtId="0" fontId="6" fillId="2" borderId="0" xfId="0" applyFont="1" applyFill="1" applyBorder="1" applyAlignment="1">
      <alignment horizontal="center"/>
    </xf>
    <xf numFmtId="164" fontId="6" fillId="2" borderId="0" xfId="0" applyNumberFormat="1" applyFont="1" applyFill="1" applyBorder="1" applyAlignment="1">
      <alignment horizontal="center"/>
    </xf>
    <xf numFmtId="0" fontId="7" fillId="0" borderId="0" xfId="0" applyFont="1" applyBorder="1" applyAlignment="1">
      <alignment/>
    </xf>
    <xf numFmtId="0" fontId="0" fillId="0" borderId="4" xfId="0" applyBorder="1" applyAlignment="1">
      <alignment horizontal="center" wrapText="1"/>
    </xf>
    <xf numFmtId="0" fontId="0" fillId="0" borderId="4" xfId="0" applyBorder="1" applyAlignment="1">
      <alignment horizontal="center"/>
    </xf>
    <xf numFmtId="0" fontId="8" fillId="2" borderId="0" xfId="0" applyFont="1" applyFill="1" applyBorder="1" applyAlignment="1">
      <alignment horizontal="center"/>
    </xf>
    <xf numFmtId="164" fontId="8" fillId="2" borderId="0" xfId="0" applyNumberFormat="1" applyFont="1" applyFill="1" applyBorder="1" applyAlignment="1">
      <alignment horizontal="center"/>
    </xf>
    <xf numFmtId="164" fontId="6" fillId="2" borderId="0" xfId="0" applyNumberFormat="1" applyFont="1" applyFill="1" applyBorder="1" applyAlignment="1">
      <alignment/>
    </xf>
    <xf numFmtId="0" fontId="6" fillId="0" borderId="5" xfId="0" applyFont="1" applyBorder="1" applyAlignment="1">
      <alignment horizontal="center"/>
    </xf>
    <xf numFmtId="0" fontId="6" fillId="2" borderId="4" xfId="0" applyFont="1" applyFill="1" applyBorder="1" applyAlignment="1">
      <alignment horizontal="center" vertical="top" wrapText="1"/>
    </xf>
    <xf numFmtId="0" fontId="11" fillId="0" borderId="4" xfId="0" applyFont="1" applyBorder="1" applyAlignment="1">
      <alignment wrapText="1"/>
    </xf>
    <xf numFmtId="2" fontId="6" fillId="0" borderId="6" xfId="0" applyNumberFormat="1" applyFont="1" applyBorder="1" applyAlignment="1">
      <alignment horizontal="center"/>
    </xf>
    <xf numFmtId="2" fontId="6" fillId="0" borderId="2" xfId="0" applyNumberFormat="1" applyFont="1" applyBorder="1" applyAlignment="1">
      <alignment horizontal="center"/>
    </xf>
    <xf numFmtId="2" fontId="6" fillId="0" borderId="7" xfId="0" applyNumberFormat="1" applyFont="1" applyBorder="1" applyAlignment="1">
      <alignment horizontal="center"/>
    </xf>
    <xf numFmtId="49" fontId="8" fillId="0" borderId="0" xfId="0" applyNumberFormat="1" applyFont="1" applyBorder="1" applyAlignment="1">
      <alignment wrapText="1"/>
    </xf>
    <xf numFmtId="0" fontId="8" fillId="2" borderId="6" xfId="0" applyFont="1" applyFill="1" applyBorder="1" applyAlignment="1">
      <alignment horizontal="center" vertical="top" wrapText="1"/>
    </xf>
    <xf numFmtId="0" fontId="6" fillId="2" borderId="6" xfId="0" applyFont="1" applyFill="1" applyBorder="1" applyAlignment="1">
      <alignment horizontal="center" vertical="top" wrapText="1"/>
    </xf>
    <xf numFmtId="177" fontId="6" fillId="2" borderId="4" xfId="0" applyNumberFormat="1" applyFont="1" applyFill="1" applyBorder="1" applyAlignment="1">
      <alignment horizontal="center" vertical="center" wrapText="1"/>
    </xf>
    <xf numFmtId="177" fontId="6" fillId="2" borderId="4" xfId="0" applyNumberFormat="1" applyFont="1" applyFill="1" applyBorder="1" applyAlignment="1">
      <alignment horizontal="center" vertical="center"/>
    </xf>
    <xf numFmtId="49" fontId="6" fillId="0" borderId="0" xfId="0" applyNumberFormat="1" applyFont="1" applyBorder="1" applyAlignment="1">
      <alignment horizontal="center" wrapText="1"/>
    </xf>
    <xf numFmtId="2" fontId="6" fillId="0" borderId="6" xfId="0" applyNumberFormat="1" applyFont="1" applyBorder="1" applyAlignment="1">
      <alignment horizontal="center"/>
    </xf>
    <xf numFmtId="2" fontId="6" fillId="0" borderId="2" xfId="0" applyNumberFormat="1" applyFont="1" applyBorder="1" applyAlignment="1">
      <alignment horizontal="center"/>
    </xf>
    <xf numFmtId="2" fontId="6" fillId="0" borderId="7" xfId="0" applyNumberFormat="1" applyFont="1" applyBorder="1" applyAlignment="1">
      <alignment horizontal="center"/>
    </xf>
    <xf numFmtId="0" fontId="6" fillId="2" borderId="6" xfId="0" applyFont="1" applyFill="1" applyBorder="1" applyAlignment="1">
      <alignment horizontal="center"/>
    </xf>
    <xf numFmtId="0" fontId="6" fillId="0" borderId="2" xfId="0" applyFont="1" applyBorder="1" applyAlignment="1">
      <alignment horizontal="center" wrapText="1"/>
    </xf>
    <xf numFmtId="0" fontId="6" fillId="0" borderId="7" xfId="0" applyFont="1" applyBorder="1" applyAlignment="1">
      <alignment horizontal="center" wrapText="1"/>
    </xf>
    <xf numFmtId="0" fontId="6" fillId="0" borderId="5" xfId="0" applyFont="1" applyBorder="1" applyAlignment="1">
      <alignment horizontal="center" vertical="top" wrapText="1"/>
    </xf>
    <xf numFmtId="0" fontId="6" fillId="0" borderId="8" xfId="0" applyFont="1" applyBorder="1" applyAlignment="1">
      <alignment horizontal="center" vertical="top" wrapText="1"/>
    </xf>
    <xf numFmtId="0" fontId="5" fillId="0" borderId="4" xfId="0" applyFont="1" applyBorder="1" applyAlignment="1">
      <alignment horizontal="center" vertical="top" wrapText="1"/>
    </xf>
    <xf numFmtId="0" fontId="5" fillId="0" borderId="4" xfId="0" applyFont="1" applyBorder="1" applyAlignment="1">
      <alignment horizontal="center" wrapText="1"/>
    </xf>
    <xf numFmtId="0" fontId="1" fillId="0" borderId="4" xfId="0" applyFont="1" applyBorder="1" applyAlignment="1">
      <alignment horizontal="center" vertical="justify" wrapText="1"/>
    </xf>
    <xf numFmtId="0" fontId="0" fillId="0" borderId="4" xfId="0" applyFont="1" applyBorder="1" applyAlignment="1">
      <alignment horizontal="center" vertical="justify" wrapText="1"/>
    </xf>
    <xf numFmtId="0" fontId="1" fillId="0" borderId="4" xfId="0" applyFont="1" applyBorder="1" applyAlignment="1">
      <alignment horizontal="center"/>
    </xf>
    <xf numFmtId="49" fontId="5" fillId="0" borderId="4" xfId="0" applyNumberFormat="1" applyFont="1" applyBorder="1" applyAlignment="1">
      <alignment horizontal="center" vertical="justify" wrapText="1"/>
    </xf>
    <xf numFmtId="0" fontId="2" fillId="0" borderId="0" xfId="0" applyFont="1" applyAlignment="1">
      <alignment horizontal="center"/>
    </xf>
    <xf numFmtId="0" fontId="1" fillId="0" borderId="3" xfId="0" applyFont="1" applyBorder="1" applyAlignment="1">
      <alignment horizontal="center"/>
    </xf>
    <xf numFmtId="0" fontId="3" fillId="0" borderId="0" xfId="0" applyFont="1" applyAlignment="1">
      <alignment horizontal="center"/>
    </xf>
    <xf numFmtId="0" fontId="1" fillId="0" borderId="4" xfId="0" applyFont="1" applyBorder="1" applyAlignment="1">
      <alignment horizontal="center" vertical="justify"/>
    </xf>
    <xf numFmtId="0" fontId="1" fillId="0" borderId="0" xfId="0" applyFont="1" applyAlignment="1">
      <alignment horizontal="left"/>
    </xf>
    <xf numFmtId="0" fontId="6" fillId="0" borderId="1" xfId="0" applyNumberFormat="1" applyFont="1" applyAlignment="1">
      <alignment horizontal="left" wrapText="1"/>
    </xf>
    <xf numFmtId="0" fontId="6" fillId="0" borderId="0" xfId="0" applyFont="1" applyAlignment="1">
      <alignment horizontal="center"/>
    </xf>
    <xf numFmtId="0" fontId="6" fillId="0" borderId="6" xfId="0" applyFont="1" applyBorder="1" applyAlignment="1">
      <alignment horizontal="center" wrapText="1"/>
    </xf>
    <xf numFmtId="0" fontId="6" fillId="2" borderId="2" xfId="0" applyFont="1" applyFill="1" applyBorder="1" applyAlignment="1">
      <alignment horizontal="center"/>
    </xf>
    <xf numFmtId="0" fontId="6" fillId="2" borderId="7" xfId="0" applyFont="1" applyFill="1" applyBorder="1" applyAlignment="1">
      <alignment horizontal="center"/>
    </xf>
    <xf numFmtId="0" fontId="0" fillId="0" borderId="4" xfId="0" applyBorder="1" applyAlignment="1">
      <alignment horizontal="center"/>
    </xf>
    <xf numFmtId="0" fontId="6" fillId="2" borderId="4" xfId="0" applyFont="1" applyFill="1" applyBorder="1" applyAlignment="1">
      <alignment horizontal="center" wrapText="1"/>
    </xf>
    <xf numFmtId="0" fontId="6" fillId="2" borderId="4" xfId="0" applyFont="1" applyFill="1" applyBorder="1" applyAlignment="1">
      <alignment horizontal="center"/>
    </xf>
    <xf numFmtId="0" fontId="6" fillId="2" borderId="6" xfId="0" applyFont="1" applyFill="1" applyBorder="1" applyAlignment="1">
      <alignment/>
    </xf>
    <xf numFmtId="0" fontId="6" fillId="2" borderId="2" xfId="0" applyFont="1" applyFill="1" applyBorder="1" applyAlignment="1">
      <alignment/>
    </xf>
    <xf numFmtId="0" fontId="6" fillId="2" borderId="7" xfId="0" applyFont="1" applyFill="1" applyBorder="1" applyAlignment="1">
      <alignment/>
    </xf>
    <xf numFmtId="0" fontId="6" fillId="2" borderId="6" xfId="0" applyFont="1" applyFill="1" applyBorder="1" applyAlignment="1">
      <alignment horizontal="center" wrapText="1"/>
    </xf>
    <xf numFmtId="0" fontId="6" fillId="2" borderId="2" xfId="0" applyFont="1" applyFill="1" applyBorder="1" applyAlignment="1">
      <alignment horizontal="center" wrapText="1"/>
    </xf>
    <xf numFmtId="0" fontId="6" fillId="2" borderId="7" xfId="0" applyFont="1" applyFill="1" applyBorder="1" applyAlignment="1">
      <alignment horizontal="center" wrapText="1"/>
    </xf>
    <xf numFmtId="0" fontId="0" fillId="0" borderId="4"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8" fillId="0" borderId="1" xfId="0" applyFont="1" applyBorder="1" applyAlignment="1">
      <alignment horizontal="center"/>
    </xf>
    <xf numFmtId="0" fontId="9" fillId="0" borderId="0" xfId="0" applyFont="1" applyAlignment="1">
      <alignment horizontal="center"/>
    </xf>
    <xf numFmtId="0" fontId="10" fillId="0" borderId="0" xfId="0" applyFont="1" applyAlignment="1">
      <alignment horizontal="center"/>
    </xf>
    <xf numFmtId="0" fontId="5" fillId="0" borderId="3" xfId="0" applyFont="1" applyBorder="1" applyAlignment="1">
      <alignment horizontal="center"/>
    </xf>
    <xf numFmtId="2" fontId="8" fillId="0" borderId="1" xfId="0" applyNumberFormat="1" applyFont="1" applyBorder="1" applyAlignment="1">
      <alignment horizontal="center"/>
    </xf>
    <xf numFmtId="2" fontId="6" fillId="0" borderId="1" xfId="0" applyNumberFormat="1" applyFont="1" applyBorder="1" applyAlignment="1">
      <alignment horizontal="center"/>
    </xf>
    <xf numFmtId="0" fontId="6" fillId="0" borderId="0" xfId="0" applyFont="1" applyAlignment="1">
      <alignment horizontal="left"/>
    </xf>
    <xf numFmtId="164" fontId="6" fillId="0" borderId="6" xfId="0" applyNumberFormat="1" applyFont="1" applyBorder="1" applyAlignment="1">
      <alignment/>
    </xf>
    <xf numFmtId="164" fontId="6" fillId="0" borderId="7" xfId="0" applyNumberFormat="1" applyFont="1" applyBorder="1" applyAlignment="1">
      <alignment/>
    </xf>
    <xf numFmtId="0" fontId="6" fillId="0" borderId="6" xfId="0" applyFont="1" applyBorder="1" applyAlignment="1">
      <alignment horizontal="center"/>
    </xf>
    <xf numFmtId="0" fontId="6" fillId="0" borderId="2" xfId="0" applyFont="1" applyBorder="1" applyAlignment="1">
      <alignment horizontal="center"/>
    </xf>
    <xf numFmtId="0" fontId="6" fillId="0" borderId="7" xfId="0" applyFont="1" applyBorder="1" applyAlignment="1">
      <alignment horizontal="center"/>
    </xf>
    <xf numFmtId="0" fontId="5" fillId="0" borderId="4" xfId="0" applyFont="1" applyBorder="1" applyAlignment="1">
      <alignment horizontal="center"/>
    </xf>
    <xf numFmtId="0" fontId="6" fillId="0" borderId="4"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2" fontId="6" fillId="0" borderId="4" xfId="0" applyNumberFormat="1" applyFont="1" applyBorder="1" applyAlignment="1">
      <alignment horizontal="center"/>
    </xf>
    <xf numFmtId="0" fontId="6" fillId="0" borderId="0" xfId="0" applyFont="1" applyBorder="1" applyAlignment="1">
      <alignment horizontal="center" vertical="top" wrapText="1"/>
    </xf>
    <xf numFmtId="164" fontId="6" fillId="0" borderId="4" xfId="0" applyNumberFormat="1" applyFont="1" applyBorder="1" applyAlignment="1">
      <alignment/>
    </xf>
    <xf numFmtId="0" fontId="8" fillId="0" borderId="0" xfId="0" applyFont="1" applyBorder="1" applyAlignment="1">
      <alignment horizontal="center"/>
    </xf>
    <xf numFmtId="0" fontId="5" fillId="0" borderId="0" xfId="0" applyFont="1" applyBorder="1" applyAlignment="1">
      <alignment horizontal="center"/>
    </xf>
    <xf numFmtId="0" fontId="6" fillId="0" borderId="0" xfId="0" applyFont="1" applyBorder="1" applyAlignment="1">
      <alignment horizontal="center" wrapText="1"/>
    </xf>
    <xf numFmtId="49" fontId="6" fillId="0" borderId="4" xfId="0" applyNumberFormat="1" applyFont="1" applyBorder="1" applyAlignment="1">
      <alignment horizontal="center"/>
    </xf>
    <xf numFmtId="0" fontId="6" fillId="0" borderId="4" xfId="0" applyFont="1" applyBorder="1" applyAlignment="1">
      <alignment horizontal="center" vertical="justify"/>
    </xf>
    <xf numFmtId="0" fontId="6" fillId="0" borderId="0" xfId="0" applyFont="1" applyBorder="1" applyAlignment="1">
      <alignment horizontal="left"/>
    </xf>
    <xf numFmtId="49" fontId="6" fillId="0" borderId="0" xfId="0" applyNumberFormat="1" applyFont="1" applyBorder="1" applyAlignment="1">
      <alignment horizontal="left" wrapText="1"/>
    </xf>
    <xf numFmtId="0" fontId="6" fillId="0" borderId="0" xfId="0" applyFont="1" applyBorder="1" applyAlignment="1">
      <alignment horizontal="left" wrapText="1"/>
    </xf>
    <xf numFmtId="0" fontId="6" fillId="0" borderId="0" xfId="0" applyNumberFormat="1" applyFont="1" applyBorder="1" applyAlignment="1">
      <alignment wrapText="1"/>
    </xf>
    <xf numFmtId="0" fontId="6" fillId="0" borderId="4" xfId="0" applyFont="1" applyBorder="1" applyAlignment="1">
      <alignment horizontal="center" wrapText="1"/>
    </xf>
    <xf numFmtId="0" fontId="6" fillId="0" borderId="4" xfId="0" applyFont="1" applyBorder="1" applyAlignment="1">
      <alignment horizontal="center" vertical="justify" wrapText="1"/>
    </xf>
    <xf numFmtId="49" fontId="6" fillId="0" borderId="4" xfId="0" applyNumberFormat="1" applyFont="1" applyBorder="1" applyAlignment="1">
      <alignment horizontal="center" vertical="justify"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Q81"/>
  <sheetViews>
    <sheetView zoomScale="65" zoomScaleNormal="65" workbookViewId="0" topLeftCell="A1">
      <selection activeCell="A1" sqref="A1:IV18"/>
    </sheetView>
  </sheetViews>
  <sheetFormatPr defaultColWidth="9.00390625" defaultRowHeight="12.75"/>
  <cols>
    <col min="1" max="2" width="9.125" style="1" customWidth="1"/>
    <col min="3" max="3" width="26.875" style="1" customWidth="1"/>
    <col min="4" max="6" width="9.125" style="1" customWidth="1"/>
    <col min="7" max="7" width="10.75390625" style="1" customWidth="1"/>
    <col min="8" max="14" width="9.125" style="1" customWidth="1"/>
    <col min="15" max="15" width="8.875" style="1" customWidth="1"/>
    <col min="16" max="16384" width="9.125" style="1" customWidth="1"/>
  </cols>
  <sheetData>
    <row r="2" ht="15.75">
      <c r="L2" s="2" t="s">
        <v>0</v>
      </c>
    </row>
    <row r="3" ht="15">
      <c r="L3" s="1" t="s">
        <v>1</v>
      </c>
    </row>
    <row r="4" ht="15">
      <c r="L4" s="1" t="s">
        <v>2</v>
      </c>
    </row>
    <row r="5" ht="15.75">
      <c r="L5" s="2" t="s">
        <v>0</v>
      </c>
    </row>
    <row r="6" ht="15">
      <c r="L6" s="1" t="s">
        <v>3</v>
      </c>
    </row>
    <row r="7" spans="12:15" ht="15">
      <c r="L7" s="3" t="s">
        <v>12</v>
      </c>
      <c r="M7" s="3"/>
      <c r="N7" s="3"/>
      <c r="O7" s="3"/>
    </row>
    <row r="8" spans="12:15" ht="15">
      <c r="L8" s="3" t="s">
        <v>13</v>
      </c>
      <c r="M8" s="3"/>
      <c r="N8" s="3"/>
      <c r="O8" s="3"/>
    </row>
    <row r="9" spans="12:15" ht="15">
      <c r="L9" s="3" t="s">
        <v>14</v>
      </c>
      <c r="M9" s="3"/>
      <c r="N9" s="3"/>
      <c r="O9" s="3"/>
    </row>
    <row r="10" spans="12:15" ht="15">
      <c r="L10" s="4" t="s">
        <v>15</v>
      </c>
      <c r="M10" s="4"/>
      <c r="N10" s="4" t="s">
        <v>10</v>
      </c>
      <c r="O10" s="4"/>
    </row>
    <row r="11" ht="15">
      <c r="L11" s="5" t="s">
        <v>4</v>
      </c>
    </row>
    <row r="12" ht="15">
      <c r="L12" s="5" t="s">
        <v>5</v>
      </c>
    </row>
    <row r="13" ht="15">
      <c r="L13" s="5" t="s">
        <v>6</v>
      </c>
    </row>
    <row r="14" spans="12:15" ht="15">
      <c r="L14" s="3" t="s">
        <v>16</v>
      </c>
      <c r="M14" s="3"/>
      <c r="N14" s="3"/>
      <c r="O14" s="3"/>
    </row>
    <row r="15" spans="12:15" ht="15">
      <c r="L15" s="4" t="s">
        <v>7</v>
      </c>
      <c r="M15" s="4"/>
      <c r="N15" s="4"/>
      <c r="O15" s="4"/>
    </row>
    <row r="16" spans="12:15" ht="15">
      <c r="L16" s="5" t="s">
        <v>8</v>
      </c>
      <c r="M16" s="6"/>
      <c r="N16" s="6"/>
      <c r="O16" s="6"/>
    </row>
    <row r="17" ht="15">
      <c r="L17" s="5" t="s">
        <v>9</v>
      </c>
    </row>
    <row r="18" spans="5:15" ht="15.75">
      <c r="E18" s="2"/>
      <c r="L18" s="3" t="s">
        <v>15</v>
      </c>
      <c r="M18" s="3"/>
      <c r="N18" s="3" t="s">
        <v>10</v>
      </c>
      <c r="O18" s="3"/>
    </row>
    <row r="23" spans="1:15" ht="15.75">
      <c r="A23" s="77" t="s">
        <v>11</v>
      </c>
      <c r="B23" s="77"/>
      <c r="C23" s="77"/>
      <c r="D23" s="77"/>
      <c r="E23" s="77"/>
      <c r="F23" s="77"/>
      <c r="G23" s="77"/>
      <c r="H23" s="77"/>
      <c r="I23" s="77"/>
      <c r="J23" s="77"/>
      <c r="K23" s="77"/>
      <c r="L23" s="77"/>
      <c r="M23" s="77"/>
      <c r="N23" s="77"/>
      <c r="O23" s="77"/>
    </row>
    <row r="24" spans="4:11" ht="15">
      <c r="D24" s="79" t="s">
        <v>17</v>
      </c>
      <c r="E24" s="79"/>
      <c r="F24" s="79"/>
      <c r="G24" s="79"/>
      <c r="H24" s="79"/>
      <c r="I24" s="79"/>
      <c r="J24" s="79"/>
      <c r="K24" s="79"/>
    </row>
    <row r="25" spans="4:11" ht="15">
      <c r="D25" s="79" t="s">
        <v>18</v>
      </c>
      <c r="E25" s="79"/>
      <c r="F25" s="79"/>
      <c r="G25" s="79"/>
      <c r="H25" s="79"/>
      <c r="I25" s="79"/>
      <c r="J25" s="79"/>
      <c r="K25" s="79"/>
    </row>
    <row r="26" spans="7:10" ht="15">
      <c r="G26" s="7"/>
      <c r="H26" s="7"/>
      <c r="I26" s="7"/>
      <c r="J26" s="7"/>
    </row>
    <row r="27" spans="7:10" ht="15">
      <c r="G27" s="7"/>
      <c r="H27" s="7"/>
      <c r="I27" s="7"/>
      <c r="J27" s="7"/>
    </row>
    <row r="28" spans="1:15" ht="15">
      <c r="A28" s="1" t="s">
        <v>19</v>
      </c>
      <c r="B28" s="8"/>
      <c r="C28" s="8"/>
      <c r="E28" s="8"/>
      <c r="F28" s="8"/>
      <c r="G28" s="8"/>
      <c r="H28" s="8"/>
      <c r="I28" s="8"/>
      <c r="J28" s="8"/>
      <c r="K28" s="8"/>
      <c r="L28" s="8"/>
      <c r="M28" s="8"/>
      <c r="N28" s="8"/>
      <c r="O28" s="8"/>
    </row>
    <row r="29" spans="2:15" ht="15">
      <c r="B29" s="78" t="s">
        <v>21</v>
      </c>
      <c r="C29" s="78"/>
      <c r="E29" s="78" t="s">
        <v>20</v>
      </c>
      <c r="F29" s="78"/>
      <c r="G29" s="78"/>
      <c r="H29" s="78"/>
      <c r="I29" s="78"/>
      <c r="J29" s="78"/>
      <c r="K29" s="78"/>
      <c r="L29" s="78"/>
      <c r="M29" s="78"/>
      <c r="N29" s="78"/>
      <c r="O29" s="78"/>
    </row>
    <row r="30" spans="1:15" ht="15">
      <c r="A30" s="1" t="s">
        <v>22</v>
      </c>
      <c r="B30" s="8"/>
      <c r="C30" s="8"/>
      <c r="E30" s="8"/>
      <c r="F30" s="8"/>
      <c r="G30" s="8"/>
      <c r="H30" s="8"/>
      <c r="I30" s="8"/>
      <c r="J30" s="8"/>
      <c r="K30" s="8"/>
      <c r="L30" s="8"/>
      <c r="M30" s="8"/>
      <c r="N30" s="8"/>
      <c r="O30" s="8"/>
    </row>
    <row r="31" spans="2:15" ht="15">
      <c r="B31" s="78" t="s">
        <v>21</v>
      </c>
      <c r="C31" s="78"/>
      <c r="E31" s="78" t="s">
        <v>23</v>
      </c>
      <c r="F31" s="78"/>
      <c r="G31" s="78"/>
      <c r="H31" s="78"/>
      <c r="I31" s="78"/>
      <c r="J31" s="78"/>
      <c r="K31" s="78"/>
      <c r="L31" s="78"/>
      <c r="M31" s="78"/>
      <c r="N31" s="78"/>
      <c r="O31" s="78"/>
    </row>
    <row r="32" spans="1:15" ht="15">
      <c r="A32" s="1" t="s">
        <v>26</v>
      </c>
      <c r="B32" s="8"/>
      <c r="C32" s="8"/>
      <c r="E32" s="8"/>
      <c r="F32" s="8"/>
      <c r="G32" s="8"/>
      <c r="H32" s="8"/>
      <c r="I32" s="8"/>
      <c r="J32" s="8"/>
      <c r="K32" s="8"/>
      <c r="L32" s="8"/>
      <c r="M32" s="8"/>
      <c r="N32" s="8"/>
      <c r="O32" s="8"/>
    </row>
    <row r="33" spans="2:15" ht="15">
      <c r="B33" s="78" t="s">
        <v>21</v>
      </c>
      <c r="C33" s="78"/>
      <c r="E33" s="78" t="s">
        <v>24</v>
      </c>
      <c r="F33" s="78"/>
      <c r="G33" s="9"/>
      <c r="H33" s="78" t="s">
        <v>25</v>
      </c>
      <c r="I33" s="78"/>
      <c r="J33" s="78"/>
      <c r="K33" s="78"/>
      <c r="L33" s="78"/>
      <c r="M33" s="78"/>
      <c r="N33" s="78"/>
      <c r="O33" s="9"/>
    </row>
    <row r="34" spans="1:15" ht="15">
      <c r="A34" s="1" t="s">
        <v>27</v>
      </c>
      <c r="B34" s="1" t="s">
        <v>28</v>
      </c>
      <c r="F34" s="8"/>
      <c r="G34" s="8"/>
      <c r="H34" s="1" t="s">
        <v>29</v>
      </c>
      <c r="M34" s="8"/>
      <c r="N34" s="8"/>
      <c r="O34" s="1" t="s">
        <v>30</v>
      </c>
    </row>
    <row r="36" spans="2:8" ht="15">
      <c r="B36" s="1" t="s">
        <v>31</v>
      </c>
      <c r="F36" s="8"/>
      <c r="G36" s="8"/>
      <c r="H36" s="1" t="s">
        <v>30</v>
      </c>
    </row>
    <row r="38" spans="1:7" ht="15">
      <c r="A38" s="1" t="s">
        <v>32</v>
      </c>
      <c r="B38" s="81" t="s">
        <v>33</v>
      </c>
      <c r="C38" s="81"/>
      <c r="D38" s="81"/>
      <c r="E38" s="81"/>
      <c r="F38" s="81"/>
      <c r="G38" s="81"/>
    </row>
    <row r="39" spans="2:15" ht="15">
      <c r="B39" s="8"/>
      <c r="C39" s="8"/>
      <c r="D39" s="8"/>
      <c r="E39" s="8"/>
      <c r="F39" s="8"/>
      <c r="G39" s="8"/>
      <c r="H39" s="8"/>
      <c r="I39" s="8"/>
      <c r="J39" s="8"/>
      <c r="K39" s="8"/>
      <c r="L39" s="8"/>
      <c r="M39" s="8"/>
      <c r="N39" s="8"/>
      <c r="O39" s="8"/>
    </row>
    <row r="40" spans="2:15" ht="15">
      <c r="B40" s="10"/>
      <c r="C40" s="10"/>
      <c r="D40" s="10"/>
      <c r="E40" s="10"/>
      <c r="F40" s="10"/>
      <c r="G40" s="10"/>
      <c r="H40" s="10"/>
      <c r="I40" s="10"/>
      <c r="J40" s="10"/>
      <c r="K40" s="10"/>
      <c r="L40" s="10"/>
      <c r="M40" s="10"/>
      <c r="N40" s="10"/>
      <c r="O40" s="10"/>
    </row>
    <row r="41" spans="2:15" ht="15">
      <c r="B41" s="10"/>
      <c r="C41" s="10"/>
      <c r="D41" s="10"/>
      <c r="E41" s="10"/>
      <c r="F41" s="10"/>
      <c r="G41" s="10"/>
      <c r="H41" s="10"/>
      <c r="I41" s="10"/>
      <c r="J41" s="10"/>
      <c r="K41" s="10"/>
      <c r="L41" s="10"/>
      <c r="M41" s="10"/>
      <c r="N41" s="10"/>
      <c r="O41" s="10"/>
    </row>
    <row r="42" spans="2:15" ht="15">
      <c r="B42" s="6"/>
      <c r="C42" s="6"/>
      <c r="D42" s="6"/>
      <c r="E42" s="6"/>
      <c r="F42" s="6"/>
      <c r="G42" s="6"/>
      <c r="H42" s="6"/>
      <c r="I42" s="6"/>
      <c r="J42" s="6"/>
      <c r="K42" s="6"/>
      <c r="L42" s="6"/>
      <c r="M42" s="6"/>
      <c r="N42" s="6"/>
      <c r="O42" s="6"/>
    </row>
    <row r="43" spans="1:2" ht="15">
      <c r="A43" s="1" t="s">
        <v>34</v>
      </c>
      <c r="B43" s="1" t="s">
        <v>35</v>
      </c>
    </row>
    <row r="44" spans="2:15" ht="15">
      <c r="B44" s="8"/>
      <c r="C44" s="8"/>
      <c r="D44" s="8"/>
      <c r="E44" s="8"/>
      <c r="F44" s="8"/>
      <c r="G44" s="8"/>
      <c r="H44" s="8"/>
      <c r="I44" s="8"/>
      <c r="J44" s="8"/>
      <c r="K44" s="8"/>
      <c r="L44" s="8"/>
      <c r="M44" s="8"/>
      <c r="N44" s="8"/>
      <c r="O44" s="8"/>
    </row>
    <row r="45" spans="2:15" ht="15">
      <c r="B45" s="10"/>
      <c r="C45" s="10"/>
      <c r="D45" s="10"/>
      <c r="E45" s="10"/>
      <c r="F45" s="10"/>
      <c r="G45" s="10"/>
      <c r="H45" s="10"/>
      <c r="I45" s="10"/>
      <c r="J45" s="10"/>
      <c r="K45" s="10"/>
      <c r="L45" s="10"/>
      <c r="M45" s="10"/>
      <c r="N45" s="10"/>
      <c r="O45" s="10"/>
    </row>
    <row r="46" spans="2:15" ht="15">
      <c r="B46" s="10"/>
      <c r="C46" s="10"/>
      <c r="D46" s="10"/>
      <c r="E46" s="10"/>
      <c r="F46" s="10"/>
      <c r="G46" s="10"/>
      <c r="H46" s="10"/>
      <c r="I46" s="10"/>
      <c r="J46" s="10"/>
      <c r="K46" s="10"/>
      <c r="L46" s="10"/>
      <c r="M46" s="10"/>
      <c r="N46" s="10"/>
      <c r="O46" s="10"/>
    </row>
    <row r="48" spans="1:2" ht="15">
      <c r="A48" s="1" t="s">
        <v>36</v>
      </c>
      <c r="B48" s="1" t="s">
        <v>41</v>
      </c>
    </row>
    <row r="50" spans="2:15" ht="15">
      <c r="B50" s="11" t="s">
        <v>37</v>
      </c>
      <c r="C50" s="75" t="s">
        <v>38</v>
      </c>
      <c r="D50" s="75"/>
      <c r="E50" s="75"/>
      <c r="F50" s="75"/>
      <c r="G50" s="75"/>
      <c r="H50" s="75"/>
      <c r="I50" s="75"/>
      <c r="J50" s="75"/>
      <c r="K50" s="75"/>
      <c r="L50" s="75"/>
      <c r="M50" s="75"/>
      <c r="N50" s="75"/>
      <c r="O50" s="75"/>
    </row>
    <row r="51" spans="2:15" ht="15">
      <c r="B51" s="11"/>
      <c r="C51" s="75"/>
      <c r="D51" s="75"/>
      <c r="E51" s="75"/>
      <c r="F51" s="75"/>
      <c r="G51" s="75"/>
      <c r="H51" s="75"/>
      <c r="I51" s="75"/>
      <c r="J51" s="75"/>
      <c r="K51" s="75"/>
      <c r="L51" s="75"/>
      <c r="M51" s="75"/>
      <c r="N51" s="75"/>
      <c r="O51" s="75"/>
    </row>
    <row r="52" spans="2:15" ht="15">
      <c r="B52" s="11"/>
      <c r="C52" s="75"/>
      <c r="D52" s="75"/>
      <c r="E52" s="75"/>
      <c r="F52" s="75"/>
      <c r="G52" s="75"/>
      <c r="H52" s="75"/>
      <c r="I52" s="75"/>
      <c r="J52" s="75"/>
      <c r="K52" s="75"/>
      <c r="L52" s="75"/>
      <c r="M52" s="75"/>
      <c r="N52" s="75"/>
      <c r="O52" s="75"/>
    </row>
    <row r="53" spans="2:15" ht="15">
      <c r="B53" s="11"/>
      <c r="C53" s="75"/>
      <c r="D53" s="75"/>
      <c r="E53" s="75"/>
      <c r="F53" s="75"/>
      <c r="G53" s="75"/>
      <c r="H53" s="75"/>
      <c r="I53" s="75"/>
      <c r="J53" s="75"/>
      <c r="K53" s="75"/>
      <c r="L53" s="75"/>
      <c r="M53" s="75"/>
      <c r="N53" s="75"/>
      <c r="O53" s="75"/>
    </row>
    <row r="55" spans="1:2" ht="15">
      <c r="A55" s="1" t="s">
        <v>39</v>
      </c>
      <c r="B55" s="1" t="s">
        <v>40</v>
      </c>
    </row>
    <row r="57" spans="2:15" ht="17.25" customHeight="1">
      <c r="B57" s="75" t="s">
        <v>37</v>
      </c>
      <c r="C57" s="80" t="s">
        <v>42</v>
      </c>
      <c r="D57" s="75" t="s">
        <v>43</v>
      </c>
      <c r="E57" s="75"/>
      <c r="F57" s="75"/>
      <c r="G57" s="75" t="s">
        <v>47</v>
      </c>
      <c r="H57" s="75"/>
      <c r="I57" s="75"/>
      <c r="J57" s="75" t="s">
        <v>48</v>
      </c>
      <c r="K57" s="75"/>
      <c r="L57" s="75"/>
      <c r="M57" s="75" t="s">
        <v>49</v>
      </c>
      <c r="N57" s="75"/>
      <c r="O57" s="75"/>
    </row>
    <row r="58" spans="2:15" ht="30" customHeight="1">
      <c r="B58" s="75"/>
      <c r="C58" s="80"/>
      <c r="D58" s="13" t="s">
        <v>44</v>
      </c>
      <c r="E58" s="13" t="s">
        <v>45</v>
      </c>
      <c r="F58" s="12" t="s">
        <v>46</v>
      </c>
      <c r="G58" s="13" t="s">
        <v>44</v>
      </c>
      <c r="H58" s="13" t="s">
        <v>45</v>
      </c>
      <c r="I58" s="12" t="s">
        <v>46</v>
      </c>
      <c r="J58" s="13" t="s">
        <v>44</v>
      </c>
      <c r="K58" s="13" t="s">
        <v>45</v>
      </c>
      <c r="L58" s="12" t="s">
        <v>46</v>
      </c>
      <c r="M58" s="13" t="s">
        <v>44</v>
      </c>
      <c r="N58" s="13" t="s">
        <v>45</v>
      </c>
      <c r="O58" s="12" t="s">
        <v>46</v>
      </c>
    </row>
    <row r="60" spans="1:2" ht="15">
      <c r="A60" s="1" t="s">
        <v>50</v>
      </c>
      <c r="B60" s="1" t="s">
        <v>51</v>
      </c>
    </row>
    <row r="61" spans="2:15" ht="15">
      <c r="B61" s="12" t="s">
        <v>52</v>
      </c>
      <c r="C61" s="75" t="s">
        <v>53</v>
      </c>
      <c r="D61" s="75"/>
      <c r="E61" s="75"/>
      <c r="F61" s="75"/>
      <c r="G61" s="75"/>
      <c r="H61" s="75"/>
      <c r="I61" s="75"/>
      <c r="J61" s="75"/>
      <c r="K61" s="75"/>
      <c r="L61" s="75"/>
      <c r="M61" s="75"/>
      <c r="N61" s="75"/>
      <c r="O61" s="75"/>
    </row>
    <row r="63" spans="1:2" ht="15">
      <c r="A63" s="1" t="s">
        <v>54</v>
      </c>
      <c r="B63" s="1" t="s">
        <v>55</v>
      </c>
    </row>
    <row r="65" spans="2:15" ht="22.5" customHeight="1">
      <c r="B65" s="74" t="s">
        <v>56</v>
      </c>
      <c r="C65" s="73" t="s">
        <v>57</v>
      </c>
      <c r="D65" s="75" t="s">
        <v>43</v>
      </c>
      <c r="E65" s="75"/>
      <c r="F65" s="75"/>
      <c r="G65" s="75" t="s">
        <v>47</v>
      </c>
      <c r="H65" s="75"/>
      <c r="I65" s="75"/>
      <c r="J65" s="75" t="s">
        <v>48</v>
      </c>
      <c r="K65" s="75"/>
      <c r="L65" s="75"/>
      <c r="M65" s="75" t="s">
        <v>49</v>
      </c>
      <c r="N65" s="75"/>
      <c r="O65" s="75"/>
    </row>
    <row r="66" spans="2:15" ht="125.25" customHeight="1">
      <c r="B66" s="74"/>
      <c r="C66" s="73"/>
      <c r="D66" s="13" t="s">
        <v>44</v>
      </c>
      <c r="E66" s="13" t="s">
        <v>45</v>
      </c>
      <c r="F66" s="12" t="s">
        <v>46</v>
      </c>
      <c r="G66" s="13" t="s">
        <v>44</v>
      </c>
      <c r="H66" s="13" t="s">
        <v>45</v>
      </c>
      <c r="I66" s="12" t="s">
        <v>46</v>
      </c>
      <c r="J66" s="13" t="s">
        <v>44</v>
      </c>
      <c r="K66" s="13" t="s">
        <v>45</v>
      </c>
      <c r="L66" s="12" t="s">
        <v>46</v>
      </c>
      <c r="M66" s="13" t="s">
        <v>44</v>
      </c>
      <c r="N66" s="13" t="s">
        <v>45</v>
      </c>
      <c r="O66" s="12" t="s">
        <v>46</v>
      </c>
    </row>
    <row r="67" spans="2:15" ht="15">
      <c r="B67" s="11"/>
      <c r="C67" s="11"/>
      <c r="D67" s="11"/>
      <c r="E67" s="11"/>
      <c r="F67" s="11"/>
      <c r="G67" s="11"/>
      <c r="H67" s="11"/>
      <c r="I67" s="11"/>
      <c r="J67" s="11"/>
      <c r="K67" s="11"/>
      <c r="L67" s="11"/>
      <c r="M67" s="11"/>
      <c r="N67" s="11"/>
      <c r="O67" s="11"/>
    </row>
    <row r="69" spans="1:2" ht="15">
      <c r="A69" s="1" t="s">
        <v>58</v>
      </c>
      <c r="B69" s="1" t="s">
        <v>59</v>
      </c>
    </row>
    <row r="71" spans="2:17" ht="15" customHeight="1">
      <c r="B71" s="76" t="s">
        <v>37</v>
      </c>
      <c r="C71" s="72" t="s">
        <v>60</v>
      </c>
      <c r="D71" s="72" t="s">
        <v>61</v>
      </c>
      <c r="E71" s="72" t="s">
        <v>62</v>
      </c>
      <c r="F71" s="72" t="s">
        <v>43</v>
      </c>
      <c r="G71" s="72"/>
      <c r="H71" s="72"/>
      <c r="I71" s="72" t="s">
        <v>47</v>
      </c>
      <c r="J71" s="72"/>
      <c r="K71" s="72"/>
      <c r="L71" s="72" t="s">
        <v>48</v>
      </c>
      <c r="M71" s="72"/>
      <c r="N71" s="72"/>
      <c r="O71" s="72" t="s">
        <v>49</v>
      </c>
      <c r="P71" s="72"/>
      <c r="Q71" s="72"/>
    </row>
    <row r="72" spans="2:17" ht="15" customHeight="1">
      <c r="B72" s="76"/>
      <c r="C72" s="72"/>
      <c r="D72" s="72"/>
      <c r="E72" s="72"/>
      <c r="F72" s="71" t="s">
        <v>44</v>
      </c>
      <c r="G72" s="71" t="s">
        <v>45</v>
      </c>
      <c r="H72" s="71" t="s">
        <v>63</v>
      </c>
      <c r="I72" s="71" t="s">
        <v>44</v>
      </c>
      <c r="J72" s="71" t="s">
        <v>45</v>
      </c>
      <c r="K72" s="71" t="s">
        <v>63</v>
      </c>
      <c r="L72" s="71" t="s">
        <v>44</v>
      </c>
      <c r="M72" s="71" t="s">
        <v>45</v>
      </c>
      <c r="N72" s="71" t="s">
        <v>63</v>
      </c>
      <c r="O72" s="71" t="s">
        <v>44</v>
      </c>
      <c r="P72" s="71" t="s">
        <v>45</v>
      </c>
      <c r="Q72" s="71" t="s">
        <v>63</v>
      </c>
    </row>
    <row r="73" spans="2:17" ht="15">
      <c r="B73" s="76"/>
      <c r="C73" s="72"/>
      <c r="D73" s="72"/>
      <c r="E73" s="72"/>
      <c r="F73" s="71"/>
      <c r="G73" s="71"/>
      <c r="H73" s="71"/>
      <c r="I73" s="71"/>
      <c r="J73" s="71"/>
      <c r="K73" s="71"/>
      <c r="L73" s="71"/>
      <c r="M73" s="71"/>
      <c r="N73" s="71"/>
      <c r="O73" s="71"/>
      <c r="P73" s="71"/>
      <c r="Q73" s="71"/>
    </row>
    <row r="74" spans="2:17" s="14" customFormat="1" ht="12.75">
      <c r="B74" s="15">
        <v>1</v>
      </c>
      <c r="C74" s="15">
        <v>2</v>
      </c>
      <c r="D74" s="15">
        <v>3</v>
      </c>
      <c r="E74" s="15">
        <v>4</v>
      </c>
      <c r="F74" s="15">
        <v>5</v>
      </c>
      <c r="G74" s="15">
        <v>6</v>
      </c>
      <c r="H74" s="15">
        <v>7</v>
      </c>
      <c r="I74" s="15">
        <v>8</v>
      </c>
      <c r="J74" s="15">
        <v>9</v>
      </c>
      <c r="K74" s="15">
        <v>10</v>
      </c>
      <c r="L74" s="15">
        <v>11</v>
      </c>
      <c r="M74" s="15">
        <v>12</v>
      </c>
      <c r="N74" s="15">
        <v>13</v>
      </c>
      <c r="O74" s="15">
        <v>14</v>
      </c>
      <c r="P74" s="15">
        <v>15</v>
      </c>
      <c r="Q74" s="15">
        <v>16</v>
      </c>
    </row>
    <row r="79" ht="15">
      <c r="C79" s="1" t="s">
        <v>64</v>
      </c>
    </row>
    <row r="81" ht="15">
      <c r="C81" s="1" t="s">
        <v>65</v>
      </c>
    </row>
  </sheetData>
  <mergeCells count="48">
    <mergeCell ref="B33:C33"/>
    <mergeCell ref="E33:F33"/>
    <mergeCell ref="H33:N33"/>
    <mergeCell ref="C57:C58"/>
    <mergeCell ref="B57:B58"/>
    <mergeCell ref="C53:O53"/>
    <mergeCell ref="B38:G38"/>
    <mergeCell ref="C50:O50"/>
    <mergeCell ref="C51:O51"/>
    <mergeCell ref="C52:O52"/>
    <mergeCell ref="A23:O23"/>
    <mergeCell ref="E29:O29"/>
    <mergeCell ref="B29:C29"/>
    <mergeCell ref="B31:C31"/>
    <mergeCell ref="E31:O31"/>
    <mergeCell ref="D24:K24"/>
    <mergeCell ref="D25:K25"/>
    <mergeCell ref="L71:N71"/>
    <mergeCell ref="O71:Q71"/>
    <mergeCell ref="G57:I57"/>
    <mergeCell ref="J57:L57"/>
    <mergeCell ref="M57:O57"/>
    <mergeCell ref="C61:O61"/>
    <mergeCell ref="D65:F65"/>
    <mergeCell ref="G65:I65"/>
    <mergeCell ref="J65:L65"/>
    <mergeCell ref="M65:O65"/>
    <mergeCell ref="C65:C66"/>
    <mergeCell ref="B65:B66"/>
    <mergeCell ref="D57:F57"/>
    <mergeCell ref="H72:H73"/>
    <mergeCell ref="F71:H71"/>
    <mergeCell ref="B71:B73"/>
    <mergeCell ref="C71:C73"/>
    <mergeCell ref="D71:D73"/>
    <mergeCell ref="E71:E73"/>
    <mergeCell ref="I71:K71"/>
    <mergeCell ref="F72:F73"/>
    <mergeCell ref="G72:G73"/>
    <mergeCell ref="J72:J73"/>
    <mergeCell ref="Q72:Q73"/>
    <mergeCell ref="N72:N73"/>
    <mergeCell ref="O72:O73"/>
    <mergeCell ref="I72:I73"/>
    <mergeCell ref="K72:K73"/>
    <mergeCell ref="L72:L73"/>
    <mergeCell ref="M72:M73"/>
    <mergeCell ref="P72:P73"/>
  </mergeCells>
  <printOptions/>
  <pageMargins left="0.24" right="0.16" top="0.24" bottom="0.25" header="0.24" footer="0.24"/>
  <pageSetup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tabColor indexed="12"/>
  </sheetPr>
  <dimension ref="A3:DH127"/>
  <sheetViews>
    <sheetView tabSelected="1" view="pageBreakPreview" zoomScale="75" zoomScaleNormal="65" zoomScaleSheetLayoutView="75" workbookViewId="0" topLeftCell="B85">
      <selection activeCell="F37" sqref="F37"/>
    </sheetView>
  </sheetViews>
  <sheetFormatPr defaultColWidth="9.00390625" defaultRowHeight="12.75"/>
  <cols>
    <col min="1" max="1" width="6.00390625" style="17" customWidth="1"/>
    <col min="2" max="2" width="22.75390625" style="17" customWidth="1"/>
    <col min="3" max="3" width="53.875" style="17" customWidth="1"/>
    <col min="4" max="4" width="10.375" style="17" customWidth="1"/>
    <col min="5" max="13" width="10.625" style="17" customWidth="1"/>
    <col min="14" max="14" width="13.375" style="17" customWidth="1"/>
    <col min="15" max="15" width="12.375" style="17" customWidth="1"/>
    <col min="16" max="17" width="10.625" style="17" customWidth="1"/>
    <col min="18" max="16384" width="9.125" style="17" customWidth="1"/>
  </cols>
  <sheetData>
    <row r="3" ht="15.75">
      <c r="L3" s="18" t="s">
        <v>0</v>
      </c>
    </row>
    <row r="4" ht="15.75">
      <c r="L4" s="17" t="s">
        <v>3</v>
      </c>
    </row>
    <row r="5" spans="12:15" ht="15.75">
      <c r="L5" s="45" t="s">
        <v>94</v>
      </c>
      <c r="M5" s="45"/>
      <c r="N5" s="45"/>
      <c r="O5" s="45"/>
    </row>
    <row r="6" spans="12:15" ht="15.75">
      <c r="L6" s="45" t="s">
        <v>143</v>
      </c>
      <c r="M6" s="45"/>
      <c r="N6" s="45" t="s">
        <v>144</v>
      </c>
      <c r="O6" s="45"/>
    </row>
    <row r="7" spans="12:15" ht="15.75">
      <c r="L7" s="45" t="s">
        <v>95</v>
      </c>
      <c r="M7" s="45"/>
      <c r="N7" s="45"/>
      <c r="O7" s="45"/>
    </row>
    <row r="8" spans="12:15" ht="15.75">
      <c r="L8" s="45" t="s">
        <v>96</v>
      </c>
      <c r="M8" s="45"/>
      <c r="N8" s="45"/>
      <c r="O8" s="45"/>
    </row>
    <row r="9" spans="12:15" ht="15.75">
      <c r="L9" s="45" t="s">
        <v>145</v>
      </c>
      <c r="M9" s="45"/>
      <c r="N9" s="45" t="s">
        <v>146</v>
      </c>
      <c r="O9" s="45"/>
    </row>
    <row r="10" spans="12:15" ht="15.75">
      <c r="L10" s="45"/>
      <c r="M10" s="45"/>
      <c r="N10" s="45"/>
      <c r="O10" s="45"/>
    </row>
    <row r="11" spans="12:16" ht="15.75">
      <c r="L11" s="19"/>
      <c r="M11" s="20"/>
      <c r="N11" s="20"/>
      <c r="O11" s="20"/>
      <c r="P11" s="20"/>
    </row>
    <row r="12" spans="12:16" ht="15.75">
      <c r="L12" s="19"/>
      <c r="M12" s="20"/>
      <c r="N12" s="20"/>
      <c r="O12" s="20"/>
      <c r="P12" s="20"/>
    </row>
    <row r="13" spans="12:16" ht="15.75">
      <c r="L13" s="19"/>
      <c r="M13" s="20"/>
      <c r="N13" s="20"/>
      <c r="O13" s="20"/>
      <c r="P13" s="20"/>
    </row>
    <row r="14" spans="12:16" ht="15.75">
      <c r="L14" s="45"/>
      <c r="M14" s="45"/>
      <c r="N14" s="45"/>
      <c r="O14" s="45"/>
      <c r="P14" s="20"/>
    </row>
    <row r="15" spans="12:16" ht="15.75">
      <c r="L15" s="45"/>
      <c r="M15" s="45"/>
      <c r="N15" s="45"/>
      <c r="O15" s="45"/>
      <c r="P15" s="20"/>
    </row>
    <row r="16" spans="12:16" ht="15.75">
      <c r="L16" s="19"/>
      <c r="M16" s="20"/>
      <c r="N16" s="20"/>
      <c r="O16" s="20"/>
      <c r="P16" s="20"/>
    </row>
    <row r="17" spans="12:16" ht="15.75">
      <c r="L17" s="19"/>
      <c r="M17" s="20"/>
      <c r="N17" s="20"/>
      <c r="O17" s="20"/>
      <c r="P17" s="20"/>
    </row>
    <row r="18" spans="5:16" ht="15.75">
      <c r="E18" s="18"/>
      <c r="L18" s="45"/>
      <c r="M18" s="45"/>
      <c r="N18" s="45"/>
      <c r="O18" s="45"/>
      <c r="P18" s="20"/>
    </row>
    <row r="19" spans="12:16" ht="15.75">
      <c r="L19" s="20"/>
      <c r="M19" s="20"/>
      <c r="N19" s="20"/>
      <c r="O19" s="20"/>
      <c r="P19" s="20"/>
    </row>
    <row r="22" spans="1:17" ht="20.25">
      <c r="A22" s="102" t="s">
        <v>79</v>
      </c>
      <c r="B22" s="102"/>
      <c r="C22" s="102"/>
      <c r="D22" s="102"/>
      <c r="E22" s="102"/>
      <c r="F22" s="102"/>
      <c r="G22" s="102"/>
      <c r="H22" s="102"/>
      <c r="I22" s="102"/>
      <c r="J22" s="102"/>
      <c r="K22" s="102"/>
      <c r="L22" s="102"/>
      <c r="M22" s="102"/>
      <c r="N22" s="102"/>
      <c r="O22" s="102"/>
      <c r="P22" s="102"/>
      <c r="Q22" s="102"/>
    </row>
    <row r="23" spans="1:17" ht="20.25">
      <c r="A23" s="103" t="s">
        <v>17</v>
      </c>
      <c r="B23" s="103"/>
      <c r="C23" s="103"/>
      <c r="D23" s="103"/>
      <c r="E23" s="103"/>
      <c r="F23" s="103"/>
      <c r="G23" s="103"/>
      <c r="H23" s="103"/>
      <c r="I23" s="103"/>
      <c r="J23" s="103"/>
      <c r="K23" s="103"/>
      <c r="L23" s="103"/>
      <c r="M23" s="103"/>
      <c r="N23" s="103"/>
      <c r="O23" s="103"/>
      <c r="P23" s="103"/>
      <c r="Q23" s="103"/>
    </row>
    <row r="24" spans="1:17" ht="20.25">
      <c r="A24" s="103" t="s">
        <v>133</v>
      </c>
      <c r="B24" s="103"/>
      <c r="C24" s="103"/>
      <c r="D24" s="103"/>
      <c r="E24" s="103"/>
      <c r="F24" s="103"/>
      <c r="G24" s="103"/>
      <c r="H24" s="103"/>
      <c r="I24" s="103"/>
      <c r="J24" s="103"/>
      <c r="K24" s="103"/>
      <c r="L24" s="103"/>
      <c r="M24" s="103"/>
      <c r="N24" s="103"/>
      <c r="O24" s="103"/>
      <c r="P24" s="103"/>
      <c r="Q24" s="103"/>
    </row>
    <row r="25" spans="7:10" ht="15.75">
      <c r="G25" s="21"/>
      <c r="H25" s="21"/>
      <c r="I25" s="21"/>
      <c r="J25" s="21"/>
    </row>
    <row r="26" spans="7:10" ht="15.75">
      <c r="G26" s="21"/>
      <c r="H26" s="21"/>
      <c r="I26" s="21"/>
      <c r="J26" s="21"/>
    </row>
    <row r="27" spans="1:15" ht="15.75">
      <c r="A27" s="17" t="s">
        <v>19</v>
      </c>
      <c r="B27" s="22"/>
      <c r="C27" s="23">
        <v>240000</v>
      </c>
      <c r="E27" s="101" t="s">
        <v>101</v>
      </c>
      <c r="F27" s="101"/>
      <c r="G27" s="101"/>
      <c r="H27" s="101"/>
      <c r="I27" s="101"/>
      <c r="J27" s="101"/>
      <c r="K27" s="101"/>
      <c r="L27" s="101"/>
      <c r="M27" s="101"/>
      <c r="N27" s="101"/>
      <c r="O27" s="101"/>
    </row>
    <row r="28" spans="2:15" s="24" customFormat="1" ht="12.75">
      <c r="B28" s="104" t="s">
        <v>21</v>
      </c>
      <c r="C28" s="104"/>
      <c r="E28" s="104" t="s">
        <v>20</v>
      </c>
      <c r="F28" s="104"/>
      <c r="G28" s="104"/>
      <c r="H28" s="104"/>
      <c r="I28" s="104"/>
      <c r="J28" s="104"/>
      <c r="K28" s="104"/>
      <c r="L28" s="104"/>
      <c r="M28" s="104"/>
      <c r="N28" s="104"/>
      <c r="O28" s="104"/>
    </row>
    <row r="29" spans="1:16" ht="15.75">
      <c r="A29" s="17" t="s">
        <v>22</v>
      </c>
      <c r="B29" s="22"/>
      <c r="C29" s="23">
        <v>241000</v>
      </c>
      <c r="E29" s="101" t="s">
        <v>101</v>
      </c>
      <c r="F29" s="101"/>
      <c r="G29" s="101"/>
      <c r="H29" s="101"/>
      <c r="I29" s="101"/>
      <c r="J29" s="101"/>
      <c r="K29" s="101"/>
      <c r="L29" s="101"/>
      <c r="M29" s="101"/>
      <c r="N29" s="101"/>
      <c r="O29" s="101"/>
      <c r="P29" s="33"/>
    </row>
    <row r="30" spans="2:15" s="24" customFormat="1" ht="12.75">
      <c r="B30" s="104" t="s">
        <v>21</v>
      </c>
      <c r="C30" s="104"/>
      <c r="E30" s="104" t="s">
        <v>23</v>
      </c>
      <c r="F30" s="104"/>
      <c r="G30" s="104"/>
      <c r="H30" s="104"/>
      <c r="I30" s="104"/>
      <c r="J30" s="104"/>
      <c r="K30" s="104"/>
      <c r="L30" s="104"/>
      <c r="M30" s="104"/>
      <c r="N30" s="104"/>
      <c r="O30" s="104"/>
    </row>
    <row r="31" spans="1:15" ht="15.75">
      <c r="A31" s="17" t="s">
        <v>26</v>
      </c>
      <c r="B31" s="22"/>
      <c r="C31" s="23">
        <v>2414090</v>
      </c>
      <c r="E31" s="101"/>
      <c r="F31" s="101"/>
      <c r="G31" s="30"/>
      <c r="H31" s="30" t="s">
        <v>97</v>
      </c>
      <c r="I31" s="30"/>
      <c r="J31" s="30"/>
      <c r="K31" s="30"/>
      <c r="L31" s="30"/>
      <c r="M31" s="30"/>
      <c r="N31" s="30"/>
      <c r="O31" s="30"/>
    </row>
    <row r="32" spans="2:15" s="24" customFormat="1" ht="12.75">
      <c r="B32" s="104" t="s">
        <v>21</v>
      </c>
      <c r="C32" s="104"/>
      <c r="E32" s="104"/>
      <c r="F32" s="104"/>
      <c r="G32" s="25"/>
      <c r="H32" s="104" t="s">
        <v>25</v>
      </c>
      <c r="I32" s="104"/>
      <c r="J32" s="104"/>
      <c r="K32" s="104"/>
      <c r="L32" s="104"/>
      <c r="M32" s="104"/>
      <c r="N32" s="104"/>
      <c r="O32" s="25"/>
    </row>
    <row r="33" spans="2:15" ht="15.75">
      <c r="B33" s="31"/>
      <c r="C33" s="31"/>
      <c r="E33" s="31"/>
      <c r="F33" s="31"/>
      <c r="G33" s="120"/>
      <c r="H33" s="120"/>
      <c r="I33" s="120"/>
      <c r="J33" s="120"/>
      <c r="K33" s="120"/>
      <c r="L33" s="120"/>
      <c r="M33" s="120"/>
      <c r="N33" s="120"/>
      <c r="O33" s="120"/>
    </row>
    <row r="34" spans="2:15" s="24" customFormat="1" ht="12.75">
      <c r="B34" s="26"/>
      <c r="C34" s="26"/>
      <c r="E34" s="26"/>
      <c r="F34" s="26"/>
      <c r="G34" s="27"/>
      <c r="H34" s="121"/>
      <c r="I34" s="121"/>
      <c r="J34" s="121"/>
      <c r="K34" s="121"/>
      <c r="L34" s="121"/>
      <c r="M34" s="121"/>
      <c r="N34" s="121"/>
      <c r="O34" s="27"/>
    </row>
    <row r="35" spans="2:15" ht="15.75">
      <c r="B35" s="31"/>
      <c r="C35" s="31"/>
      <c r="E35" s="31"/>
      <c r="F35" s="31"/>
      <c r="G35" s="32"/>
      <c r="H35" s="31"/>
      <c r="I35" s="31"/>
      <c r="J35" s="31"/>
      <c r="K35" s="31"/>
      <c r="L35" s="31"/>
      <c r="M35" s="31"/>
      <c r="N35" s="31"/>
      <c r="O35" s="32"/>
    </row>
    <row r="36" spans="1:15" ht="15.75">
      <c r="A36" s="17" t="s">
        <v>27</v>
      </c>
      <c r="B36" s="17" t="s">
        <v>68</v>
      </c>
      <c r="F36" s="105">
        <f>M36+F38</f>
        <v>987.94</v>
      </c>
      <c r="G36" s="105"/>
      <c r="H36" s="36" t="s">
        <v>29</v>
      </c>
      <c r="I36" s="36"/>
      <c r="J36" s="36"/>
      <c r="K36" s="36"/>
      <c r="L36" s="36"/>
      <c r="M36" s="106">
        <v>973.19</v>
      </c>
      <c r="N36" s="106"/>
      <c r="O36" s="36" t="s">
        <v>30</v>
      </c>
    </row>
    <row r="37" spans="6:15" ht="15.75">
      <c r="F37" s="36"/>
      <c r="G37" s="36"/>
      <c r="H37" s="36"/>
      <c r="I37" s="36"/>
      <c r="J37" s="36"/>
      <c r="K37" s="36"/>
      <c r="L37" s="36"/>
      <c r="M37" s="36"/>
      <c r="N37" s="36"/>
      <c r="O37" s="36"/>
    </row>
    <row r="38" spans="2:15" ht="15.75">
      <c r="B38" s="17" t="s">
        <v>31</v>
      </c>
      <c r="F38" s="106">
        <v>14.75</v>
      </c>
      <c r="G38" s="106"/>
      <c r="H38" s="36" t="s">
        <v>30</v>
      </c>
      <c r="I38" s="36"/>
      <c r="J38" s="36"/>
      <c r="K38" s="36"/>
      <c r="L38" s="36"/>
      <c r="M38" s="36"/>
      <c r="N38" s="36"/>
      <c r="O38" s="36"/>
    </row>
    <row r="40" spans="1:7" ht="15.75">
      <c r="A40" s="17" t="s">
        <v>32</v>
      </c>
      <c r="B40" s="107" t="s">
        <v>67</v>
      </c>
      <c r="C40" s="107"/>
      <c r="D40" s="107"/>
      <c r="E40" s="107"/>
      <c r="F40" s="107"/>
      <c r="G40" s="107"/>
    </row>
    <row r="41" spans="2:112" ht="15.75">
      <c r="B41" s="82" t="s">
        <v>134</v>
      </c>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row>
    <row r="42" spans="2:15" ht="15.75">
      <c r="B42" s="125" t="s">
        <v>102</v>
      </c>
      <c r="C42" s="125"/>
      <c r="D42" s="125"/>
      <c r="E42" s="125"/>
      <c r="F42" s="125"/>
      <c r="G42" s="125"/>
      <c r="H42" s="125"/>
      <c r="I42" s="125"/>
      <c r="J42" s="125"/>
      <c r="K42" s="125"/>
      <c r="L42" s="125"/>
      <c r="M42" s="125"/>
      <c r="N42" s="125"/>
      <c r="O42" s="125"/>
    </row>
    <row r="43" spans="2:15" ht="15.75">
      <c r="B43" s="125" t="s">
        <v>66</v>
      </c>
      <c r="C43" s="125"/>
      <c r="D43" s="125"/>
      <c r="E43" s="125"/>
      <c r="F43" s="125"/>
      <c r="G43" s="125"/>
      <c r="H43" s="125"/>
      <c r="I43" s="125"/>
      <c r="J43" s="125"/>
      <c r="K43" s="125"/>
      <c r="L43" s="125"/>
      <c r="M43" s="125"/>
      <c r="N43" s="125"/>
      <c r="O43" s="125"/>
    </row>
    <row r="44" spans="2:15" ht="33.75" customHeight="1">
      <c r="B44" s="126" t="s">
        <v>76</v>
      </c>
      <c r="C44" s="126"/>
      <c r="D44" s="126"/>
      <c r="E44" s="126"/>
      <c r="F44" s="126"/>
      <c r="G44" s="126"/>
      <c r="H44" s="126"/>
      <c r="I44" s="126"/>
      <c r="J44" s="126"/>
      <c r="K44" s="126"/>
      <c r="L44" s="126"/>
      <c r="M44" s="126"/>
      <c r="N44" s="126"/>
      <c r="O44" s="126"/>
    </row>
    <row r="45" spans="2:15" ht="16.5" customHeight="1">
      <c r="B45" s="126" t="s">
        <v>77</v>
      </c>
      <c r="C45" s="126"/>
      <c r="D45" s="126"/>
      <c r="E45" s="126"/>
      <c r="F45" s="126"/>
      <c r="G45" s="126"/>
      <c r="H45" s="126"/>
      <c r="I45" s="126"/>
      <c r="J45" s="126"/>
      <c r="K45" s="126"/>
      <c r="L45" s="126"/>
      <c r="M45" s="126"/>
      <c r="N45" s="126"/>
      <c r="O45" s="126"/>
    </row>
    <row r="46" spans="1:15" ht="31.5" customHeight="1">
      <c r="A46" s="20"/>
      <c r="B46" s="128" t="s">
        <v>78</v>
      </c>
      <c r="C46" s="128"/>
      <c r="D46" s="128"/>
      <c r="E46" s="128"/>
      <c r="F46" s="128"/>
      <c r="G46" s="128"/>
      <c r="H46" s="128"/>
      <c r="I46" s="128"/>
      <c r="J46" s="128"/>
      <c r="K46" s="128"/>
      <c r="L46" s="128"/>
      <c r="M46" s="128"/>
      <c r="N46" s="128"/>
      <c r="O46" s="128"/>
    </row>
    <row r="47" spans="1:15" ht="20.25" customHeight="1">
      <c r="A47" s="57"/>
      <c r="B47" s="126" t="s">
        <v>103</v>
      </c>
      <c r="C47" s="126"/>
      <c r="D47" s="126"/>
      <c r="E47" s="126"/>
      <c r="F47" s="126"/>
      <c r="G47" s="126"/>
      <c r="H47" s="126"/>
      <c r="I47" s="126"/>
      <c r="J47" s="126"/>
      <c r="K47" s="126"/>
      <c r="L47" s="126"/>
      <c r="M47" s="126"/>
      <c r="N47" s="126"/>
      <c r="O47" s="62"/>
    </row>
    <row r="48" spans="1:2" ht="15.75">
      <c r="A48" s="17" t="s">
        <v>34</v>
      </c>
      <c r="B48" s="17" t="s">
        <v>69</v>
      </c>
    </row>
    <row r="49" spans="2:15" ht="22.5" customHeight="1">
      <c r="B49" s="127" t="s">
        <v>98</v>
      </c>
      <c r="C49" s="127"/>
      <c r="D49" s="127"/>
      <c r="E49" s="127"/>
      <c r="F49" s="127"/>
      <c r="G49" s="127"/>
      <c r="H49" s="127"/>
      <c r="I49" s="127"/>
      <c r="J49" s="127"/>
      <c r="K49" s="127"/>
      <c r="L49" s="127"/>
      <c r="M49" s="127"/>
      <c r="N49" s="127"/>
      <c r="O49" s="127"/>
    </row>
    <row r="50" spans="1:2" ht="15.75">
      <c r="A50" s="17" t="s">
        <v>36</v>
      </c>
      <c r="B50" s="17" t="s">
        <v>90</v>
      </c>
    </row>
    <row r="52" spans="2:15" ht="15.75">
      <c r="B52" s="41" t="s">
        <v>37</v>
      </c>
      <c r="C52" s="129" t="s">
        <v>80</v>
      </c>
      <c r="D52" s="129"/>
      <c r="E52" s="129"/>
      <c r="F52" s="129"/>
      <c r="G52" s="129" t="s">
        <v>81</v>
      </c>
      <c r="H52" s="129"/>
      <c r="I52" s="129"/>
      <c r="J52" s="129"/>
      <c r="K52" s="129" t="s">
        <v>82</v>
      </c>
      <c r="L52" s="129"/>
      <c r="M52" s="129"/>
      <c r="N52" s="129"/>
      <c r="O52" s="129"/>
    </row>
    <row r="53" spans="2:15" ht="22.5" customHeight="1">
      <c r="B53" s="41"/>
      <c r="C53" s="84"/>
      <c r="D53" s="67"/>
      <c r="E53" s="67"/>
      <c r="F53" s="68"/>
      <c r="G53" s="84"/>
      <c r="H53" s="67"/>
      <c r="I53" s="67"/>
      <c r="J53" s="68"/>
      <c r="K53" s="84"/>
      <c r="L53" s="67"/>
      <c r="M53" s="67"/>
      <c r="N53" s="67"/>
      <c r="O53" s="68"/>
    </row>
    <row r="54" spans="2:15" ht="15.75">
      <c r="B54" s="41"/>
      <c r="C54" s="84"/>
      <c r="D54" s="67"/>
      <c r="E54" s="67"/>
      <c r="F54" s="68"/>
      <c r="G54" s="84"/>
      <c r="H54" s="67"/>
      <c r="I54" s="67"/>
      <c r="J54" s="68"/>
      <c r="K54" s="84"/>
      <c r="L54" s="67"/>
      <c r="M54" s="67"/>
      <c r="N54" s="67"/>
      <c r="O54" s="68"/>
    </row>
    <row r="55" spans="2:15" ht="15.75">
      <c r="B55" s="41"/>
      <c r="C55" s="84"/>
      <c r="D55" s="67"/>
      <c r="E55" s="67"/>
      <c r="F55" s="68"/>
      <c r="G55" s="84"/>
      <c r="H55" s="67"/>
      <c r="I55" s="67"/>
      <c r="J55" s="68"/>
      <c r="K55" s="84"/>
      <c r="L55" s="67"/>
      <c r="M55" s="67"/>
      <c r="N55" s="67"/>
      <c r="O55" s="68"/>
    </row>
    <row r="57" spans="1:2" ht="15.75">
      <c r="A57" s="17" t="s">
        <v>39</v>
      </c>
      <c r="B57" s="17" t="s">
        <v>40</v>
      </c>
    </row>
    <row r="59" spans="2:15" ht="17.25" customHeight="1">
      <c r="B59" s="123" t="s">
        <v>37</v>
      </c>
      <c r="C59" s="124" t="s">
        <v>42</v>
      </c>
      <c r="D59" s="110" t="s">
        <v>47</v>
      </c>
      <c r="E59" s="111"/>
      <c r="F59" s="111"/>
      <c r="G59" s="111"/>
      <c r="H59" s="111"/>
      <c r="I59" s="112"/>
      <c r="J59" s="110" t="s">
        <v>49</v>
      </c>
      <c r="K59" s="111"/>
      <c r="L59" s="111"/>
      <c r="M59" s="111"/>
      <c r="N59" s="111"/>
      <c r="O59" s="112"/>
    </row>
    <row r="60" spans="2:15" ht="33.75" customHeight="1">
      <c r="B60" s="123"/>
      <c r="C60" s="124"/>
      <c r="D60" s="110" t="s">
        <v>44</v>
      </c>
      <c r="E60" s="111"/>
      <c r="F60" s="110" t="s">
        <v>45</v>
      </c>
      <c r="G60" s="112"/>
      <c r="H60" s="110" t="s">
        <v>46</v>
      </c>
      <c r="I60" s="112"/>
      <c r="J60" s="110" t="s">
        <v>44</v>
      </c>
      <c r="K60" s="112"/>
      <c r="L60" s="110" t="s">
        <v>45</v>
      </c>
      <c r="M60" s="112"/>
      <c r="N60" s="110" t="s">
        <v>46</v>
      </c>
      <c r="O60" s="112"/>
    </row>
    <row r="61" spans="2:15" ht="60.75" customHeight="1">
      <c r="B61" s="34"/>
      <c r="C61" s="53" t="s">
        <v>99</v>
      </c>
      <c r="D61" s="117">
        <f>J61/2</f>
        <v>486.595</v>
      </c>
      <c r="E61" s="117"/>
      <c r="F61" s="117">
        <v>7.4</v>
      </c>
      <c r="G61" s="117"/>
      <c r="H61" s="117">
        <f>D61+F61</f>
        <v>493.995</v>
      </c>
      <c r="I61" s="117"/>
      <c r="J61" s="117">
        <v>973.19</v>
      </c>
      <c r="K61" s="117"/>
      <c r="L61" s="117">
        <v>14.75</v>
      </c>
      <c r="M61" s="117"/>
      <c r="N61" s="117">
        <f>J61+L61</f>
        <v>987.94</v>
      </c>
      <c r="O61" s="117"/>
    </row>
    <row r="63" spans="1:2" ht="15.75">
      <c r="A63" s="17" t="s">
        <v>50</v>
      </c>
      <c r="B63" s="17" t="s">
        <v>55</v>
      </c>
    </row>
    <row r="65" spans="2:15" ht="22.5" customHeight="1">
      <c r="B65" s="76" t="s">
        <v>56</v>
      </c>
      <c r="C65" s="130" t="s">
        <v>57</v>
      </c>
      <c r="D65" s="110" t="s">
        <v>47</v>
      </c>
      <c r="E65" s="111"/>
      <c r="F65" s="111"/>
      <c r="G65" s="111"/>
      <c r="H65" s="111"/>
      <c r="I65" s="112"/>
      <c r="J65" s="110" t="s">
        <v>49</v>
      </c>
      <c r="K65" s="111"/>
      <c r="L65" s="111"/>
      <c r="M65" s="111"/>
      <c r="N65" s="111"/>
      <c r="O65" s="112"/>
    </row>
    <row r="66" spans="2:15" ht="38.25" customHeight="1">
      <c r="B66" s="76"/>
      <c r="C66" s="130"/>
      <c r="D66" s="113" t="s">
        <v>44</v>
      </c>
      <c r="E66" s="113"/>
      <c r="F66" s="113" t="s">
        <v>45</v>
      </c>
      <c r="G66" s="113"/>
      <c r="H66" s="114" t="s">
        <v>46</v>
      </c>
      <c r="I66" s="114"/>
      <c r="J66" s="115" t="s">
        <v>44</v>
      </c>
      <c r="K66" s="116"/>
      <c r="L66" s="115" t="s">
        <v>45</v>
      </c>
      <c r="M66" s="116"/>
      <c r="N66" s="110" t="s">
        <v>46</v>
      </c>
      <c r="O66" s="112"/>
    </row>
    <row r="67" spans="2:15" ht="31.5">
      <c r="B67" s="34"/>
      <c r="C67" s="29" t="s">
        <v>140</v>
      </c>
      <c r="D67" s="108"/>
      <c r="E67" s="109"/>
      <c r="F67" s="108"/>
      <c r="G67" s="109"/>
      <c r="H67" s="119"/>
      <c r="I67" s="119"/>
      <c r="J67" s="108"/>
      <c r="K67" s="109"/>
      <c r="L67" s="108"/>
      <c r="M67" s="109"/>
      <c r="N67" s="119"/>
      <c r="O67" s="119"/>
    </row>
    <row r="69" spans="1:2" ht="15.75">
      <c r="A69" s="17" t="s">
        <v>54</v>
      </c>
      <c r="B69" s="17" t="s">
        <v>59</v>
      </c>
    </row>
    <row r="71" spans="2:17" ht="15" customHeight="1">
      <c r="B71" s="131" t="s">
        <v>37</v>
      </c>
      <c r="C71" s="129" t="s">
        <v>60</v>
      </c>
      <c r="D71" s="129" t="s">
        <v>61</v>
      </c>
      <c r="E71" s="88" t="s">
        <v>62</v>
      </c>
      <c r="F71" s="88"/>
      <c r="G71" s="88"/>
      <c r="H71" s="88"/>
      <c r="I71" s="84" t="s">
        <v>47</v>
      </c>
      <c r="J71" s="67"/>
      <c r="K71" s="68"/>
      <c r="L71" s="84" t="s">
        <v>49</v>
      </c>
      <c r="M71" s="67"/>
      <c r="N71" s="68"/>
      <c r="O71" s="122"/>
      <c r="P71" s="122"/>
      <c r="Q71" s="122"/>
    </row>
    <row r="72" spans="2:17" ht="15" customHeight="1">
      <c r="B72" s="131"/>
      <c r="C72" s="129"/>
      <c r="D72" s="129"/>
      <c r="E72" s="88"/>
      <c r="F72" s="88"/>
      <c r="G72" s="88"/>
      <c r="H72" s="88"/>
      <c r="I72" s="69" t="s">
        <v>44</v>
      </c>
      <c r="J72" s="69" t="s">
        <v>45</v>
      </c>
      <c r="K72" s="69" t="s">
        <v>63</v>
      </c>
      <c r="L72" s="69" t="s">
        <v>44</v>
      </c>
      <c r="M72" s="69" t="s">
        <v>45</v>
      </c>
      <c r="N72" s="69" t="s">
        <v>63</v>
      </c>
      <c r="O72" s="118"/>
      <c r="P72" s="118"/>
      <c r="Q72" s="118"/>
    </row>
    <row r="73" spans="2:17" ht="18" customHeight="1">
      <c r="B73" s="131"/>
      <c r="C73" s="129"/>
      <c r="D73" s="129"/>
      <c r="E73" s="88"/>
      <c r="F73" s="88"/>
      <c r="G73" s="88"/>
      <c r="H73" s="88"/>
      <c r="I73" s="70"/>
      <c r="J73" s="70"/>
      <c r="K73" s="70"/>
      <c r="L73" s="70"/>
      <c r="M73" s="70"/>
      <c r="N73" s="70"/>
      <c r="O73" s="118"/>
      <c r="P73" s="118"/>
      <c r="Q73" s="118"/>
    </row>
    <row r="74" spans="2:17" s="21" customFormat="1" ht="15.75">
      <c r="B74" s="16">
        <v>1</v>
      </c>
      <c r="C74" s="16">
        <v>2</v>
      </c>
      <c r="D74" s="16">
        <v>3</v>
      </c>
      <c r="E74" s="89">
        <v>4</v>
      </c>
      <c r="F74" s="89"/>
      <c r="G74" s="89"/>
      <c r="H74" s="89"/>
      <c r="I74" s="51">
        <v>8</v>
      </c>
      <c r="J74" s="51">
        <v>9</v>
      </c>
      <c r="K74" s="51">
        <v>10</v>
      </c>
      <c r="L74" s="51">
        <v>14</v>
      </c>
      <c r="M74" s="51">
        <v>15</v>
      </c>
      <c r="N74" s="51">
        <v>16</v>
      </c>
      <c r="O74" s="31"/>
      <c r="P74" s="31"/>
      <c r="Q74" s="31"/>
    </row>
    <row r="75" spans="2:17" s="21" customFormat="1" ht="15.75">
      <c r="B75" s="16"/>
      <c r="C75" s="28"/>
      <c r="D75" s="16"/>
      <c r="E75" s="66"/>
      <c r="F75" s="85"/>
      <c r="G75" s="85"/>
      <c r="H75" s="86"/>
      <c r="I75" s="51"/>
      <c r="J75" s="51"/>
      <c r="K75" s="51"/>
      <c r="L75" s="51"/>
      <c r="M75" s="51"/>
      <c r="N75" s="51"/>
      <c r="O75" s="31"/>
      <c r="P75" s="31"/>
      <c r="Q75" s="31"/>
    </row>
    <row r="76" spans="2:17" ht="15.75">
      <c r="B76" s="37" t="s">
        <v>70</v>
      </c>
      <c r="C76" s="58" t="s">
        <v>104</v>
      </c>
      <c r="D76" s="35"/>
      <c r="E76" s="90"/>
      <c r="F76" s="91"/>
      <c r="G76" s="91"/>
      <c r="H76" s="92"/>
      <c r="I76" s="38"/>
      <c r="J76" s="38"/>
      <c r="K76" s="38"/>
      <c r="L76" s="38"/>
      <c r="M76" s="38"/>
      <c r="N76" s="38"/>
      <c r="O76" s="42"/>
      <c r="P76" s="42"/>
      <c r="Q76" s="42"/>
    </row>
    <row r="77" spans="2:17" ht="23.25" customHeight="1">
      <c r="B77" s="37"/>
      <c r="C77" s="59" t="s">
        <v>105</v>
      </c>
      <c r="D77" s="52" t="s">
        <v>71</v>
      </c>
      <c r="E77" s="93" t="s">
        <v>130</v>
      </c>
      <c r="F77" s="94"/>
      <c r="G77" s="94"/>
      <c r="H77" s="95"/>
      <c r="I77" s="61">
        <v>2</v>
      </c>
      <c r="J77" s="61"/>
      <c r="K77" s="61">
        <v>2</v>
      </c>
      <c r="L77" s="60">
        <v>2</v>
      </c>
      <c r="M77" s="60"/>
      <c r="N77" s="61">
        <v>2</v>
      </c>
      <c r="O77" s="48"/>
      <c r="P77" s="43"/>
      <c r="Q77" s="48"/>
    </row>
    <row r="78" spans="2:17" ht="15.75">
      <c r="B78" s="37"/>
      <c r="C78" s="59" t="s">
        <v>106</v>
      </c>
      <c r="D78" s="52"/>
      <c r="E78" s="63"/>
      <c r="F78" s="64"/>
      <c r="G78" s="64"/>
      <c r="H78" s="65"/>
      <c r="I78" s="61"/>
      <c r="J78" s="61"/>
      <c r="K78" s="61"/>
      <c r="L78" s="60"/>
      <c r="M78" s="60"/>
      <c r="N78" s="61"/>
      <c r="O78" s="42"/>
      <c r="P78" s="43"/>
      <c r="Q78" s="48"/>
    </row>
    <row r="79" spans="2:17" ht="15.75">
      <c r="B79" s="37"/>
      <c r="C79" s="59" t="s">
        <v>107</v>
      </c>
      <c r="D79" s="52" t="s">
        <v>71</v>
      </c>
      <c r="E79" s="63" t="s">
        <v>131</v>
      </c>
      <c r="F79" s="64"/>
      <c r="G79" s="64"/>
      <c r="H79" s="65"/>
      <c r="I79" s="61">
        <v>2</v>
      </c>
      <c r="J79" s="61"/>
      <c r="K79" s="61">
        <f aca="true" t="shared" si="0" ref="K79:K92">I79+J79</f>
        <v>2</v>
      </c>
      <c r="L79" s="60">
        <v>2</v>
      </c>
      <c r="M79" s="60"/>
      <c r="N79" s="61">
        <f aca="true" t="shared" si="1" ref="N79:N111">L79+M79</f>
        <v>2</v>
      </c>
      <c r="O79" s="50"/>
      <c r="P79" s="44"/>
      <c r="Q79" s="49"/>
    </row>
    <row r="80" spans="2:17" ht="19.5" customHeight="1">
      <c r="B80" s="37"/>
      <c r="C80" s="59" t="s">
        <v>108</v>
      </c>
      <c r="D80" s="52" t="s">
        <v>71</v>
      </c>
      <c r="E80" s="63" t="s">
        <v>131</v>
      </c>
      <c r="F80" s="64"/>
      <c r="G80" s="64"/>
      <c r="H80" s="65"/>
      <c r="I80" s="61">
        <v>1</v>
      </c>
      <c r="J80" s="61"/>
      <c r="K80" s="61">
        <f t="shared" si="0"/>
        <v>1</v>
      </c>
      <c r="L80" s="60">
        <v>1</v>
      </c>
      <c r="M80" s="60"/>
      <c r="N80" s="61">
        <f t="shared" si="1"/>
        <v>1</v>
      </c>
      <c r="O80" s="50"/>
      <c r="P80" s="44"/>
      <c r="Q80" s="44"/>
    </row>
    <row r="81" spans="2:17" ht="17.25" customHeight="1">
      <c r="B81" s="37"/>
      <c r="C81" s="59" t="s">
        <v>109</v>
      </c>
      <c r="D81" s="52" t="s">
        <v>71</v>
      </c>
      <c r="E81" s="63" t="s">
        <v>131</v>
      </c>
      <c r="F81" s="64"/>
      <c r="G81" s="64"/>
      <c r="H81" s="65"/>
      <c r="I81" s="61">
        <v>0</v>
      </c>
      <c r="J81" s="61"/>
      <c r="K81" s="61">
        <f t="shared" si="0"/>
        <v>0</v>
      </c>
      <c r="L81" s="60">
        <v>17.5</v>
      </c>
      <c r="M81" s="60"/>
      <c r="N81" s="61">
        <f t="shared" si="1"/>
        <v>17.5</v>
      </c>
      <c r="O81" s="50"/>
      <c r="P81" s="44"/>
      <c r="Q81" s="44"/>
    </row>
    <row r="82" spans="2:17" ht="38.25" customHeight="1">
      <c r="B82" s="37"/>
      <c r="C82" s="59" t="s">
        <v>110</v>
      </c>
      <c r="D82" s="52" t="s">
        <v>30</v>
      </c>
      <c r="E82" s="66" t="s">
        <v>132</v>
      </c>
      <c r="F82" s="85"/>
      <c r="G82" s="85"/>
      <c r="H82" s="86"/>
      <c r="I82" s="61">
        <f>L82/2</f>
        <v>405.65</v>
      </c>
      <c r="J82" s="61">
        <f>M82/2</f>
        <v>7.375</v>
      </c>
      <c r="K82" s="61">
        <f t="shared" si="0"/>
        <v>413.025</v>
      </c>
      <c r="L82" s="60">
        <v>811.3</v>
      </c>
      <c r="M82" s="60">
        <v>14.75</v>
      </c>
      <c r="N82" s="61">
        <f t="shared" si="1"/>
        <v>826.05</v>
      </c>
      <c r="O82" s="50"/>
      <c r="P82" s="44"/>
      <c r="Q82" s="44"/>
    </row>
    <row r="83" spans="2:17" ht="19.5" customHeight="1">
      <c r="B83" s="37"/>
      <c r="C83" s="59" t="s">
        <v>72</v>
      </c>
      <c r="D83" s="52" t="s">
        <v>71</v>
      </c>
      <c r="E83" s="63" t="s">
        <v>131</v>
      </c>
      <c r="F83" s="64"/>
      <c r="G83" s="64"/>
      <c r="H83" s="65"/>
      <c r="I83" s="61">
        <f>L83</f>
        <v>3</v>
      </c>
      <c r="J83" s="61"/>
      <c r="K83" s="61">
        <f t="shared" si="0"/>
        <v>3</v>
      </c>
      <c r="L83" s="60">
        <v>3</v>
      </c>
      <c r="M83" s="60"/>
      <c r="N83" s="61">
        <f t="shared" si="1"/>
        <v>3</v>
      </c>
      <c r="O83" s="50"/>
      <c r="P83" s="44"/>
      <c r="Q83" s="44"/>
    </row>
    <row r="84" spans="2:17" ht="19.5" customHeight="1">
      <c r="B84" s="37"/>
      <c r="C84" s="59" t="s">
        <v>73</v>
      </c>
      <c r="D84" s="52" t="s">
        <v>71</v>
      </c>
      <c r="E84" s="63" t="s">
        <v>131</v>
      </c>
      <c r="F84" s="64"/>
      <c r="G84" s="64"/>
      <c r="H84" s="65"/>
      <c r="I84" s="61">
        <f>L84</f>
        <v>0</v>
      </c>
      <c r="J84" s="61"/>
      <c r="K84" s="61">
        <f t="shared" si="0"/>
        <v>0</v>
      </c>
      <c r="L84" s="60"/>
      <c r="M84" s="60"/>
      <c r="N84" s="61">
        <f t="shared" si="1"/>
        <v>0</v>
      </c>
      <c r="O84" s="50"/>
      <c r="P84" s="44"/>
      <c r="Q84" s="44"/>
    </row>
    <row r="85" spans="2:17" ht="19.5" customHeight="1">
      <c r="B85" s="37"/>
      <c r="C85" s="59" t="s">
        <v>111</v>
      </c>
      <c r="D85" s="52" t="s">
        <v>71</v>
      </c>
      <c r="E85" s="63" t="s">
        <v>131</v>
      </c>
      <c r="F85" s="64"/>
      <c r="G85" s="64"/>
      <c r="H85" s="65"/>
      <c r="I85" s="61">
        <f>L85</f>
        <v>5.75</v>
      </c>
      <c r="J85" s="61"/>
      <c r="K85" s="61">
        <f t="shared" si="0"/>
        <v>5.75</v>
      </c>
      <c r="L85" s="60">
        <v>5.75</v>
      </c>
      <c r="M85" s="60"/>
      <c r="N85" s="61">
        <f t="shared" si="1"/>
        <v>5.75</v>
      </c>
      <c r="O85" s="50"/>
      <c r="P85" s="44"/>
      <c r="Q85" s="44"/>
    </row>
    <row r="86" spans="2:17" ht="19.5" customHeight="1">
      <c r="B86" s="37"/>
      <c r="C86" s="59" t="s">
        <v>74</v>
      </c>
      <c r="D86" s="52" t="s">
        <v>71</v>
      </c>
      <c r="E86" s="63" t="s">
        <v>131</v>
      </c>
      <c r="F86" s="64"/>
      <c r="G86" s="64"/>
      <c r="H86" s="65"/>
      <c r="I86" s="61">
        <f aca="true" t="shared" si="2" ref="I86:I99">L86</f>
        <v>3</v>
      </c>
      <c r="J86" s="61"/>
      <c r="K86" s="61">
        <f t="shared" si="0"/>
        <v>3</v>
      </c>
      <c r="L86" s="60">
        <v>3</v>
      </c>
      <c r="M86" s="60"/>
      <c r="N86" s="61">
        <f t="shared" si="1"/>
        <v>3</v>
      </c>
      <c r="O86" s="50"/>
      <c r="P86" s="44"/>
      <c r="Q86" s="44"/>
    </row>
    <row r="87" spans="2:17" ht="19.5" customHeight="1">
      <c r="B87" s="37"/>
      <c r="C87" s="59" t="s">
        <v>75</v>
      </c>
      <c r="D87" s="52" t="s">
        <v>71</v>
      </c>
      <c r="E87" s="63" t="s">
        <v>131</v>
      </c>
      <c r="F87" s="64"/>
      <c r="G87" s="64"/>
      <c r="H87" s="65"/>
      <c r="I87" s="61">
        <f t="shared" si="2"/>
        <v>1.75</v>
      </c>
      <c r="J87" s="61"/>
      <c r="K87" s="61">
        <f t="shared" si="0"/>
        <v>1.75</v>
      </c>
      <c r="L87" s="60">
        <v>1.75</v>
      </c>
      <c r="M87" s="60"/>
      <c r="N87" s="61">
        <f t="shared" si="1"/>
        <v>1.75</v>
      </c>
      <c r="O87" s="50"/>
      <c r="P87" s="44"/>
      <c r="Q87" s="44"/>
    </row>
    <row r="88" spans="2:17" ht="19.5" customHeight="1">
      <c r="B88" s="37"/>
      <c r="C88" s="59" t="s">
        <v>112</v>
      </c>
      <c r="D88" s="52" t="s">
        <v>30</v>
      </c>
      <c r="E88" s="63"/>
      <c r="F88" s="64"/>
      <c r="G88" s="64"/>
      <c r="H88" s="65"/>
      <c r="I88" s="61">
        <f t="shared" si="2"/>
        <v>0</v>
      </c>
      <c r="J88" s="61"/>
      <c r="K88" s="61">
        <f t="shared" si="0"/>
        <v>0</v>
      </c>
      <c r="L88" s="60"/>
      <c r="M88" s="60"/>
      <c r="N88" s="61">
        <f t="shared" si="1"/>
        <v>0</v>
      </c>
      <c r="O88" s="50"/>
      <c r="P88" s="44"/>
      <c r="Q88" s="44"/>
    </row>
    <row r="89" spans="2:17" ht="19.5" customHeight="1">
      <c r="B89" s="37"/>
      <c r="C89" s="58" t="s">
        <v>113</v>
      </c>
      <c r="D89" s="52"/>
      <c r="E89" s="54"/>
      <c r="F89" s="55"/>
      <c r="G89" s="55"/>
      <c r="H89" s="56"/>
      <c r="I89" s="61"/>
      <c r="J89" s="61"/>
      <c r="K89" s="61"/>
      <c r="L89" s="60"/>
      <c r="M89" s="60"/>
      <c r="N89" s="61"/>
      <c r="O89" s="50"/>
      <c r="P89" s="44"/>
      <c r="Q89" s="44"/>
    </row>
    <row r="90" spans="2:17" ht="19.5" customHeight="1">
      <c r="B90" s="37"/>
      <c r="C90" s="59" t="s">
        <v>114</v>
      </c>
      <c r="D90" s="52" t="s">
        <v>71</v>
      </c>
      <c r="E90" s="66" t="s">
        <v>132</v>
      </c>
      <c r="F90" s="85"/>
      <c r="G90" s="85"/>
      <c r="H90" s="86"/>
      <c r="I90" s="61">
        <f t="shared" si="2"/>
        <v>13</v>
      </c>
      <c r="J90" s="61"/>
      <c r="K90" s="61">
        <f t="shared" si="0"/>
        <v>13</v>
      </c>
      <c r="L90" s="60">
        <v>13</v>
      </c>
      <c r="M90" s="60"/>
      <c r="N90" s="61">
        <f t="shared" si="1"/>
        <v>13</v>
      </c>
      <c r="O90" s="50"/>
      <c r="P90" s="44"/>
      <c r="Q90" s="44"/>
    </row>
    <row r="91" spans="2:17" ht="19.5" customHeight="1">
      <c r="B91" s="37"/>
      <c r="C91" s="59" t="s">
        <v>115</v>
      </c>
      <c r="D91" s="52" t="s">
        <v>71</v>
      </c>
      <c r="E91" s="63"/>
      <c r="F91" s="64"/>
      <c r="G91" s="64"/>
      <c r="H91" s="65"/>
      <c r="I91" s="61">
        <f t="shared" si="2"/>
        <v>26000</v>
      </c>
      <c r="J91" s="61"/>
      <c r="K91" s="61">
        <f t="shared" si="0"/>
        <v>26000</v>
      </c>
      <c r="L91" s="60">
        <v>26000</v>
      </c>
      <c r="M91" s="60"/>
      <c r="N91" s="61">
        <f t="shared" si="1"/>
        <v>26000</v>
      </c>
      <c r="O91" s="50"/>
      <c r="P91" s="44"/>
      <c r="Q91" s="44"/>
    </row>
    <row r="92" spans="2:17" ht="19.5" customHeight="1">
      <c r="B92" s="37"/>
      <c r="C92" s="59" t="s">
        <v>116</v>
      </c>
      <c r="D92" s="52" t="s">
        <v>30</v>
      </c>
      <c r="E92" s="66" t="s">
        <v>132</v>
      </c>
      <c r="F92" s="85"/>
      <c r="G92" s="85"/>
      <c r="H92" s="86"/>
      <c r="I92" s="61">
        <f t="shared" si="2"/>
        <v>3</v>
      </c>
      <c r="J92" s="61"/>
      <c r="K92" s="61">
        <f t="shared" si="0"/>
        <v>3</v>
      </c>
      <c r="L92" s="60">
        <v>3</v>
      </c>
      <c r="M92" s="60"/>
      <c r="N92" s="61">
        <f t="shared" si="1"/>
        <v>3</v>
      </c>
      <c r="O92" s="50"/>
      <c r="P92" s="44"/>
      <c r="Q92" s="44"/>
    </row>
    <row r="93" spans="2:17" ht="19.5" customHeight="1">
      <c r="B93" s="37"/>
      <c r="C93" s="59" t="s">
        <v>92</v>
      </c>
      <c r="D93" s="52" t="s">
        <v>71</v>
      </c>
      <c r="E93" s="66" t="s">
        <v>132</v>
      </c>
      <c r="F93" s="85"/>
      <c r="G93" s="85"/>
      <c r="H93" s="86"/>
      <c r="I93" s="61">
        <f t="shared" si="2"/>
        <v>300</v>
      </c>
      <c r="J93" s="61"/>
      <c r="K93" s="61">
        <f>I93+J93</f>
        <v>300</v>
      </c>
      <c r="L93" s="60">
        <v>300</v>
      </c>
      <c r="M93" s="60"/>
      <c r="N93" s="61">
        <f t="shared" si="1"/>
        <v>300</v>
      </c>
      <c r="O93" s="50"/>
      <c r="P93" s="44"/>
      <c r="Q93" s="44"/>
    </row>
    <row r="94" spans="2:17" ht="19.5" customHeight="1">
      <c r="B94" s="37"/>
      <c r="C94" s="58" t="s">
        <v>117</v>
      </c>
      <c r="D94" s="52"/>
      <c r="E94" s="54"/>
      <c r="F94" s="55"/>
      <c r="G94" s="55"/>
      <c r="H94" s="56"/>
      <c r="I94" s="61"/>
      <c r="J94" s="61"/>
      <c r="K94" s="61"/>
      <c r="L94" s="60"/>
      <c r="M94" s="60"/>
      <c r="N94" s="61"/>
      <c r="O94" s="50"/>
      <c r="P94" s="44"/>
      <c r="Q94" s="44"/>
    </row>
    <row r="95" spans="2:17" ht="19.5" customHeight="1">
      <c r="B95" s="37"/>
      <c r="C95" s="59" t="s">
        <v>93</v>
      </c>
      <c r="D95" s="52" t="s">
        <v>135</v>
      </c>
      <c r="E95" s="66" t="s">
        <v>132</v>
      </c>
      <c r="F95" s="85"/>
      <c r="G95" s="85"/>
      <c r="H95" s="86"/>
      <c r="I95" s="61">
        <f t="shared" si="2"/>
        <v>0</v>
      </c>
      <c r="J95" s="61"/>
      <c r="K95" s="61">
        <f aca="true" t="shared" si="3" ref="K95:K104">I95+J95</f>
        <v>0</v>
      </c>
      <c r="L95" s="60"/>
      <c r="M95" s="60"/>
      <c r="N95" s="61">
        <f t="shared" si="1"/>
        <v>0</v>
      </c>
      <c r="O95" s="50"/>
      <c r="P95" s="44"/>
      <c r="Q95" s="44"/>
    </row>
    <row r="96" spans="2:17" ht="19.5" customHeight="1">
      <c r="B96" s="37"/>
      <c r="C96" s="58" t="s">
        <v>118</v>
      </c>
      <c r="D96" s="52"/>
      <c r="E96" s="54"/>
      <c r="F96" s="55"/>
      <c r="G96" s="55"/>
      <c r="H96" s="56"/>
      <c r="I96" s="61"/>
      <c r="J96" s="61"/>
      <c r="K96" s="61"/>
      <c r="L96" s="60"/>
      <c r="M96" s="60"/>
      <c r="N96" s="61"/>
      <c r="O96" s="50"/>
      <c r="P96" s="44"/>
      <c r="Q96" s="44"/>
    </row>
    <row r="97" spans="2:17" ht="52.5" customHeight="1">
      <c r="B97" s="37"/>
      <c r="C97" s="59" t="s">
        <v>119</v>
      </c>
      <c r="D97" s="52" t="s">
        <v>136</v>
      </c>
      <c r="E97" s="63" t="s">
        <v>91</v>
      </c>
      <c r="F97" s="64"/>
      <c r="G97" s="64"/>
      <c r="H97" s="65"/>
      <c r="I97" s="61">
        <f t="shared" si="2"/>
        <v>1</v>
      </c>
      <c r="J97" s="61"/>
      <c r="K97" s="61">
        <f t="shared" si="3"/>
        <v>1</v>
      </c>
      <c r="L97" s="60">
        <v>1</v>
      </c>
      <c r="M97" s="60"/>
      <c r="N97" s="61">
        <f t="shared" si="1"/>
        <v>1</v>
      </c>
      <c r="O97" s="50"/>
      <c r="P97" s="44"/>
      <c r="Q97" s="44"/>
    </row>
    <row r="98" spans="2:17" ht="21.75" customHeight="1">
      <c r="B98" s="37"/>
      <c r="C98" s="59" t="s">
        <v>120</v>
      </c>
      <c r="D98" s="52" t="s">
        <v>136</v>
      </c>
      <c r="E98" s="63" t="s">
        <v>91</v>
      </c>
      <c r="F98" s="64"/>
      <c r="G98" s="64"/>
      <c r="H98" s="65"/>
      <c r="I98" s="61">
        <f t="shared" si="2"/>
        <v>0</v>
      </c>
      <c r="J98" s="61"/>
      <c r="K98" s="61">
        <f t="shared" si="3"/>
        <v>0</v>
      </c>
      <c r="L98" s="60"/>
      <c r="M98" s="60"/>
      <c r="N98" s="61">
        <f t="shared" si="1"/>
        <v>0</v>
      </c>
      <c r="O98" s="50"/>
      <c r="P98" s="44"/>
      <c r="Q98" s="44"/>
    </row>
    <row r="99" spans="2:17" ht="19.5" customHeight="1">
      <c r="B99" s="37"/>
      <c r="C99" s="58" t="s">
        <v>104</v>
      </c>
      <c r="D99" s="52"/>
      <c r="E99" s="54"/>
      <c r="F99" s="55"/>
      <c r="G99" s="55"/>
      <c r="H99" s="56"/>
      <c r="I99" s="61">
        <f t="shared" si="2"/>
        <v>0</v>
      </c>
      <c r="J99" s="61"/>
      <c r="K99" s="61">
        <f t="shared" si="3"/>
        <v>0</v>
      </c>
      <c r="L99" s="60"/>
      <c r="M99" s="60"/>
      <c r="N99" s="61">
        <f t="shared" si="1"/>
        <v>0</v>
      </c>
      <c r="O99" s="50"/>
      <c r="P99" s="44"/>
      <c r="Q99" s="44"/>
    </row>
    <row r="100" spans="2:17" ht="40.5" customHeight="1">
      <c r="B100" s="37"/>
      <c r="C100" s="59" t="s">
        <v>121</v>
      </c>
      <c r="D100" s="52" t="s">
        <v>30</v>
      </c>
      <c r="E100" s="66" t="s">
        <v>132</v>
      </c>
      <c r="F100" s="85"/>
      <c r="G100" s="85"/>
      <c r="H100" s="86"/>
      <c r="I100" s="61">
        <f>I101+I102+I103+I104</f>
        <v>138.1</v>
      </c>
      <c r="J100" s="61"/>
      <c r="K100" s="61">
        <f>K101+K102+K103+K104</f>
        <v>138.1</v>
      </c>
      <c r="L100" s="61">
        <f>L101+L102+L103+L104</f>
        <v>161.9</v>
      </c>
      <c r="M100" s="60"/>
      <c r="N100" s="61">
        <f t="shared" si="1"/>
        <v>161.9</v>
      </c>
      <c r="O100" s="50"/>
      <c r="P100" s="44"/>
      <c r="Q100" s="44"/>
    </row>
    <row r="101" spans="2:17" ht="19.5" customHeight="1">
      <c r="B101" s="37"/>
      <c r="C101" s="52" t="s">
        <v>122</v>
      </c>
      <c r="D101" s="52" t="s">
        <v>30</v>
      </c>
      <c r="E101" s="66" t="s">
        <v>132</v>
      </c>
      <c r="F101" s="85"/>
      <c r="G101" s="85"/>
      <c r="H101" s="86"/>
      <c r="I101" s="61">
        <f>L101</f>
        <v>114.3</v>
      </c>
      <c r="J101" s="61"/>
      <c r="K101" s="61">
        <f t="shared" si="3"/>
        <v>114.3</v>
      </c>
      <c r="L101" s="60">
        <v>114.3</v>
      </c>
      <c r="M101" s="60"/>
      <c r="N101" s="61">
        <f t="shared" si="1"/>
        <v>114.3</v>
      </c>
      <c r="O101" s="50"/>
      <c r="P101" s="44"/>
      <c r="Q101" s="44"/>
    </row>
    <row r="102" spans="2:17" ht="19.5" customHeight="1">
      <c r="B102" s="37"/>
      <c r="C102" s="52" t="s">
        <v>123</v>
      </c>
      <c r="D102" s="52" t="s">
        <v>30</v>
      </c>
      <c r="E102" s="66" t="s">
        <v>132</v>
      </c>
      <c r="F102" s="85"/>
      <c r="G102" s="85"/>
      <c r="H102" s="86"/>
      <c r="I102" s="61">
        <f>L102/2</f>
        <v>0.5</v>
      </c>
      <c r="J102" s="61"/>
      <c r="K102" s="61">
        <f t="shared" si="3"/>
        <v>0.5</v>
      </c>
      <c r="L102" s="60">
        <v>1</v>
      </c>
      <c r="M102" s="60"/>
      <c r="N102" s="61">
        <f t="shared" si="1"/>
        <v>1</v>
      </c>
      <c r="O102" s="50"/>
      <c r="P102" s="44"/>
      <c r="Q102" s="44"/>
    </row>
    <row r="103" spans="2:17" ht="19.5" customHeight="1">
      <c r="B103" s="37"/>
      <c r="C103" s="59" t="s">
        <v>124</v>
      </c>
      <c r="D103" s="52" t="s">
        <v>30</v>
      </c>
      <c r="E103" s="66" t="s">
        <v>132</v>
      </c>
      <c r="F103" s="85"/>
      <c r="G103" s="85"/>
      <c r="H103" s="86"/>
      <c r="I103" s="61">
        <f>L103/2</f>
        <v>7.3</v>
      </c>
      <c r="J103" s="61"/>
      <c r="K103" s="61">
        <f t="shared" si="3"/>
        <v>7.3</v>
      </c>
      <c r="L103" s="60">
        <v>14.6</v>
      </c>
      <c r="M103" s="60"/>
      <c r="N103" s="61">
        <f t="shared" si="1"/>
        <v>14.6</v>
      </c>
      <c r="O103" s="50"/>
      <c r="P103" s="44"/>
      <c r="Q103" s="44"/>
    </row>
    <row r="104" spans="2:17" ht="19.5" customHeight="1">
      <c r="B104" s="37"/>
      <c r="C104" s="59" t="s">
        <v>125</v>
      </c>
      <c r="D104" s="52" t="s">
        <v>30</v>
      </c>
      <c r="E104" s="66" t="s">
        <v>132</v>
      </c>
      <c r="F104" s="85"/>
      <c r="G104" s="85"/>
      <c r="H104" s="86"/>
      <c r="I104" s="61">
        <f>L104/2</f>
        <v>16</v>
      </c>
      <c r="J104" s="61"/>
      <c r="K104" s="61">
        <f t="shared" si="3"/>
        <v>16</v>
      </c>
      <c r="L104" s="60">
        <v>32</v>
      </c>
      <c r="M104" s="60"/>
      <c r="N104" s="61">
        <f t="shared" si="1"/>
        <v>32</v>
      </c>
      <c r="O104" s="50"/>
      <c r="P104" s="44"/>
      <c r="Q104" s="44"/>
    </row>
    <row r="105" spans="2:17" ht="19.5" customHeight="1">
      <c r="B105" s="37"/>
      <c r="C105" s="59" t="s">
        <v>126</v>
      </c>
      <c r="D105" s="52" t="s">
        <v>30</v>
      </c>
      <c r="E105" s="54"/>
      <c r="F105" s="55"/>
      <c r="G105" s="55"/>
      <c r="H105" s="56"/>
      <c r="I105" s="61"/>
      <c r="J105" s="61"/>
      <c r="K105" s="61"/>
      <c r="L105" s="60"/>
      <c r="M105" s="60"/>
      <c r="N105" s="61">
        <f t="shared" si="1"/>
        <v>0</v>
      </c>
      <c r="O105" s="50"/>
      <c r="P105" s="44"/>
      <c r="Q105" s="44"/>
    </row>
    <row r="106" spans="2:17" ht="19.5" customHeight="1">
      <c r="B106" s="37"/>
      <c r="C106" s="58" t="s">
        <v>113</v>
      </c>
      <c r="D106" s="52"/>
      <c r="E106" s="54"/>
      <c r="F106" s="55"/>
      <c r="G106" s="55"/>
      <c r="H106" s="56"/>
      <c r="I106" s="61"/>
      <c r="J106" s="61"/>
      <c r="K106" s="61"/>
      <c r="L106" s="60"/>
      <c r="M106" s="60"/>
      <c r="N106" s="61"/>
      <c r="O106" s="50"/>
      <c r="P106" s="44"/>
      <c r="Q106" s="44"/>
    </row>
    <row r="107" spans="2:17" ht="38.25" customHeight="1">
      <c r="B107" s="37"/>
      <c r="C107" s="59" t="s">
        <v>127</v>
      </c>
      <c r="D107" s="52"/>
      <c r="E107" s="54"/>
      <c r="F107" s="55"/>
      <c r="G107" s="55"/>
      <c r="H107" s="56"/>
      <c r="I107" s="61"/>
      <c r="J107" s="61"/>
      <c r="K107" s="61"/>
      <c r="L107" s="60"/>
      <c r="M107" s="60"/>
      <c r="N107" s="61"/>
      <c r="O107" s="50"/>
      <c r="P107" s="44"/>
      <c r="Q107" s="44"/>
    </row>
    <row r="108" spans="2:17" ht="19.5" customHeight="1">
      <c r="B108" s="37"/>
      <c r="C108" s="52" t="s">
        <v>122</v>
      </c>
      <c r="D108" s="52" t="s">
        <v>137</v>
      </c>
      <c r="E108" s="63" t="s">
        <v>91</v>
      </c>
      <c r="F108" s="64"/>
      <c r="G108" s="64"/>
      <c r="H108" s="65"/>
      <c r="I108" s="61">
        <f>L108/2</f>
        <v>114.115</v>
      </c>
      <c r="J108" s="61"/>
      <c r="K108" s="61">
        <f>I108+J108</f>
        <v>114.115</v>
      </c>
      <c r="L108" s="60">
        <v>228.23</v>
      </c>
      <c r="M108" s="60"/>
      <c r="N108" s="61">
        <f t="shared" si="1"/>
        <v>228.23</v>
      </c>
      <c r="O108" s="50"/>
      <c r="P108" s="44"/>
      <c r="Q108" s="44"/>
    </row>
    <row r="109" spans="2:17" ht="19.5" customHeight="1">
      <c r="B109" s="37"/>
      <c r="C109" s="52" t="s">
        <v>123</v>
      </c>
      <c r="D109" s="52" t="s">
        <v>138</v>
      </c>
      <c r="E109" s="63" t="s">
        <v>91</v>
      </c>
      <c r="F109" s="64"/>
      <c r="G109" s="64"/>
      <c r="H109" s="65"/>
      <c r="I109" s="61">
        <f>L109/2</f>
        <v>67.895</v>
      </c>
      <c r="J109" s="61"/>
      <c r="K109" s="61">
        <f>I109+J109</f>
        <v>67.895</v>
      </c>
      <c r="L109" s="60">
        <v>135.79</v>
      </c>
      <c r="M109" s="60"/>
      <c r="N109" s="61">
        <f t="shared" si="1"/>
        <v>135.79</v>
      </c>
      <c r="O109" s="50"/>
      <c r="P109" s="44"/>
      <c r="Q109" s="44"/>
    </row>
    <row r="110" spans="2:17" ht="19.5" customHeight="1">
      <c r="B110" s="37"/>
      <c r="C110" s="59" t="s">
        <v>124</v>
      </c>
      <c r="D110" s="52" t="s">
        <v>139</v>
      </c>
      <c r="E110" s="63" t="s">
        <v>91</v>
      </c>
      <c r="F110" s="64"/>
      <c r="G110" s="64"/>
      <c r="H110" s="65"/>
      <c r="I110" s="61">
        <f>L110/2</f>
        <v>3.54</v>
      </c>
      <c r="J110" s="61"/>
      <c r="K110" s="61">
        <f>I110+J110</f>
        <v>3.54</v>
      </c>
      <c r="L110" s="60">
        <v>7.08</v>
      </c>
      <c r="M110" s="60"/>
      <c r="N110" s="61">
        <f t="shared" si="1"/>
        <v>7.08</v>
      </c>
      <c r="O110" s="50"/>
      <c r="P110" s="44"/>
      <c r="Q110" s="44"/>
    </row>
    <row r="111" spans="2:17" ht="19.5" customHeight="1">
      <c r="B111" s="37"/>
      <c r="C111" s="59" t="s">
        <v>125</v>
      </c>
      <c r="D111" s="52" t="s">
        <v>138</v>
      </c>
      <c r="E111" s="63" t="s">
        <v>91</v>
      </c>
      <c r="F111" s="64"/>
      <c r="G111" s="64"/>
      <c r="H111" s="65"/>
      <c r="I111" s="61">
        <f>L111/2</f>
        <v>1.565</v>
      </c>
      <c r="J111" s="61"/>
      <c r="K111" s="61">
        <f>I111+J111</f>
        <v>1.565</v>
      </c>
      <c r="L111" s="60">
        <v>3.13</v>
      </c>
      <c r="M111" s="60"/>
      <c r="N111" s="61">
        <f t="shared" si="1"/>
        <v>3.13</v>
      </c>
      <c r="O111" s="50"/>
      <c r="P111" s="44"/>
      <c r="Q111" s="44"/>
    </row>
    <row r="112" spans="2:17" ht="59.25" customHeight="1">
      <c r="B112" s="37"/>
      <c r="C112" s="59" t="s">
        <v>128</v>
      </c>
      <c r="D112" s="52" t="s">
        <v>136</v>
      </c>
      <c r="E112" s="54"/>
      <c r="F112" s="55"/>
      <c r="G112" s="55"/>
      <c r="H112" s="56"/>
      <c r="I112" s="40"/>
      <c r="J112" s="39"/>
      <c r="K112" s="39"/>
      <c r="L112" s="40"/>
      <c r="M112" s="39"/>
      <c r="N112" s="39"/>
      <c r="O112" s="50"/>
      <c r="P112" s="44"/>
      <c r="Q112" s="44"/>
    </row>
    <row r="117" spans="1:2" ht="12.75">
      <c r="A117" t="s">
        <v>58</v>
      </c>
      <c r="B117" t="s">
        <v>89</v>
      </c>
    </row>
    <row r="118" spans="2:14" ht="27" customHeight="1">
      <c r="B118" s="47" t="s">
        <v>83</v>
      </c>
      <c r="C118" s="47" t="s">
        <v>84</v>
      </c>
      <c r="D118" s="96" t="s">
        <v>85</v>
      </c>
      <c r="E118" s="96"/>
      <c r="F118" s="96"/>
      <c r="G118" s="96" t="s">
        <v>86</v>
      </c>
      <c r="H118" s="96"/>
      <c r="I118" s="96"/>
      <c r="J118" s="96" t="s">
        <v>87</v>
      </c>
      <c r="K118" s="96"/>
      <c r="L118" s="96"/>
      <c r="M118" s="97" t="s">
        <v>88</v>
      </c>
      <c r="N118" s="98"/>
    </row>
    <row r="119" spans="2:14" ht="25.5">
      <c r="B119" s="47"/>
      <c r="C119" s="47"/>
      <c r="D119" s="46" t="s">
        <v>44</v>
      </c>
      <c r="E119" s="46" t="s">
        <v>45</v>
      </c>
      <c r="F119" s="46" t="s">
        <v>46</v>
      </c>
      <c r="G119" s="46" t="s">
        <v>44</v>
      </c>
      <c r="H119" s="46" t="s">
        <v>45</v>
      </c>
      <c r="I119" s="46" t="s">
        <v>46</v>
      </c>
      <c r="J119" s="46" t="s">
        <v>44</v>
      </c>
      <c r="K119" s="46" t="s">
        <v>45</v>
      </c>
      <c r="L119" s="46" t="s">
        <v>46</v>
      </c>
      <c r="M119" s="99"/>
      <c r="N119" s="100"/>
    </row>
    <row r="120" spans="2:14" ht="12.75">
      <c r="B120" s="47">
        <v>1</v>
      </c>
      <c r="C120" s="47">
        <v>2</v>
      </c>
      <c r="D120" s="47">
        <v>3</v>
      </c>
      <c r="E120" s="47">
        <v>4</v>
      </c>
      <c r="F120" s="47">
        <v>5</v>
      </c>
      <c r="G120" s="47">
        <v>6</v>
      </c>
      <c r="H120" s="47">
        <v>7</v>
      </c>
      <c r="I120" s="47">
        <v>8</v>
      </c>
      <c r="J120" s="47">
        <v>9</v>
      </c>
      <c r="K120" s="47">
        <v>10</v>
      </c>
      <c r="L120" s="47">
        <v>11</v>
      </c>
      <c r="M120" s="87">
        <v>12</v>
      </c>
      <c r="N120" s="87"/>
    </row>
    <row r="121" spans="2:14" ht="12.75">
      <c r="B121" s="47"/>
      <c r="C121" s="47"/>
      <c r="D121" s="47"/>
      <c r="E121" s="47"/>
      <c r="F121" s="47"/>
      <c r="G121" s="47"/>
      <c r="H121" s="47"/>
      <c r="I121" s="47"/>
      <c r="J121" s="47"/>
      <c r="K121" s="47"/>
      <c r="L121" s="47"/>
      <c r="M121" s="47"/>
      <c r="N121" s="47"/>
    </row>
    <row r="123" ht="15.75" hidden="1"/>
    <row r="124" spans="2:9" ht="15.75">
      <c r="B124" s="83" t="s">
        <v>100</v>
      </c>
      <c r="C124" s="83"/>
      <c r="G124" s="83" t="s">
        <v>129</v>
      </c>
      <c r="H124" s="83"/>
      <c r="I124" s="83"/>
    </row>
    <row r="125" ht="15.75" customHeight="1" hidden="1"/>
    <row r="127" spans="2:9" ht="15.75">
      <c r="B127" s="83" t="s">
        <v>141</v>
      </c>
      <c r="C127" s="83"/>
      <c r="G127" s="83" t="s">
        <v>142</v>
      </c>
      <c r="H127" s="83"/>
      <c r="I127" s="83"/>
    </row>
  </sheetData>
  <mergeCells count="127">
    <mergeCell ref="C71:C73"/>
    <mergeCell ref="D71:D73"/>
    <mergeCell ref="E87:H87"/>
    <mergeCell ref="E90:H90"/>
    <mergeCell ref="B47:N47"/>
    <mergeCell ref="E83:H83"/>
    <mergeCell ref="E84:H84"/>
    <mergeCell ref="E85:H85"/>
    <mergeCell ref="B65:B66"/>
    <mergeCell ref="C65:C66"/>
    <mergeCell ref="D65:I65"/>
    <mergeCell ref="I71:K71"/>
    <mergeCell ref="B71:B73"/>
    <mergeCell ref="I72:I73"/>
    <mergeCell ref="J72:J73"/>
    <mergeCell ref="E97:H97"/>
    <mergeCell ref="K72:K73"/>
    <mergeCell ref="E91:H91"/>
    <mergeCell ref="E92:H92"/>
    <mergeCell ref="E93:H93"/>
    <mergeCell ref="E95:H95"/>
    <mergeCell ref="E86:H86"/>
    <mergeCell ref="E88:H88"/>
    <mergeCell ref="K55:O55"/>
    <mergeCell ref="B45:O45"/>
    <mergeCell ref="B49:O49"/>
    <mergeCell ref="B46:O46"/>
    <mergeCell ref="C52:F52"/>
    <mergeCell ref="G52:J52"/>
    <mergeCell ref="K52:O52"/>
    <mergeCell ref="C53:F53"/>
    <mergeCell ref="G53:J53"/>
    <mergeCell ref="K53:O53"/>
    <mergeCell ref="B59:B60"/>
    <mergeCell ref="C59:C60"/>
    <mergeCell ref="B42:O42"/>
    <mergeCell ref="B43:O43"/>
    <mergeCell ref="D60:E60"/>
    <mergeCell ref="F60:G60"/>
    <mergeCell ref="H60:I60"/>
    <mergeCell ref="B44:O44"/>
    <mergeCell ref="J60:K60"/>
    <mergeCell ref="C55:F55"/>
    <mergeCell ref="Q72:Q73"/>
    <mergeCell ref="G33:O33"/>
    <mergeCell ref="H34:N34"/>
    <mergeCell ref="O72:O73"/>
    <mergeCell ref="O71:Q71"/>
    <mergeCell ref="F67:G67"/>
    <mergeCell ref="H67:I67"/>
    <mergeCell ref="J67:K67"/>
    <mergeCell ref="L67:M67"/>
    <mergeCell ref="G55:J55"/>
    <mergeCell ref="N60:O60"/>
    <mergeCell ref="L61:M61"/>
    <mergeCell ref="N61:O61"/>
    <mergeCell ref="P72:P73"/>
    <mergeCell ref="N67:O67"/>
    <mergeCell ref="L60:M60"/>
    <mergeCell ref="D61:E61"/>
    <mergeCell ref="F61:G61"/>
    <mergeCell ref="H61:I61"/>
    <mergeCell ref="J61:K61"/>
    <mergeCell ref="D67:E67"/>
    <mergeCell ref="J59:O59"/>
    <mergeCell ref="D59:I59"/>
    <mergeCell ref="J65:O65"/>
    <mergeCell ref="D66:E66"/>
    <mergeCell ref="F66:G66"/>
    <mergeCell ref="H66:I66"/>
    <mergeCell ref="J66:K66"/>
    <mergeCell ref="L66:M66"/>
    <mergeCell ref="N66:O66"/>
    <mergeCell ref="F36:G36"/>
    <mergeCell ref="M36:N36"/>
    <mergeCell ref="F38:G38"/>
    <mergeCell ref="B40:G40"/>
    <mergeCell ref="E31:F31"/>
    <mergeCell ref="B32:C32"/>
    <mergeCell ref="E32:F32"/>
    <mergeCell ref="H32:N32"/>
    <mergeCell ref="B28:C28"/>
    <mergeCell ref="E28:O28"/>
    <mergeCell ref="B30:C30"/>
    <mergeCell ref="E30:O30"/>
    <mergeCell ref="E29:O29"/>
    <mergeCell ref="E27:O27"/>
    <mergeCell ref="A22:Q22"/>
    <mergeCell ref="A23:Q23"/>
    <mergeCell ref="A24:Q24"/>
    <mergeCell ref="C54:F54"/>
    <mergeCell ref="G54:J54"/>
    <mergeCell ref="K54:O54"/>
    <mergeCell ref="D118:F118"/>
    <mergeCell ref="G118:I118"/>
    <mergeCell ref="J118:L118"/>
    <mergeCell ref="M118:N119"/>
    <mergeCell ref="E82:H82"/>
    <mergeCell ref="E98:H98"/>
    <mergeCell ref="E100:H100"/>
    <mergeCell ref="M120:N120"/>
    <mergeCell ref="E71:H73"/>
    <mergeCell ref="E74:H74"/>
    <mergeCell ref="E75:H75"/>
    <mergeCell ref="E76:H76"/>
    <mergeCell ref="E77:H77"/>
    <mergeCell ref="E78:H78"/>
    <mergeCell ref="E79:H79"/>
    <mergeCell ref="E80:H80"/>
    <mergeCell ref="E81:H81"/>
    <mergeCell ref="E109:H109"/>
    <mergeCell ref="E110:H110"/>
    <mergeCell ref="E111:H111"/>
    <mergeCell ref="E101:H101"/>
    <mergeCell ref="E102:H102"/>
    <mergeCell ref="E103:H103"/>
    <mergeCell ref="E104:H104"/>
    <mergeCell ref="B41:DH41"/>
    <mergeCell ref="B124:C124"/>
    <mergeCell ref="G124:I124"/>
    <mergeCell ref="B127:C127"/>
    <mergeCell ref="G127:I127"/>
    <mergeCell ref="L71:N71"/>
    <mergeCell ref="L72:L73"/>
    <mergeCell ref="M72:M73"/>
    <mergeCell ref="N72:N73"/>
    <mergeCell ref="E108:H108"/>
  </mergeCells>
  <printOptions/>
  <pageMargins left="0.2755905511811024" right="0.2362204724409449" top="0.3937007874015748" bottom="0.1968503937007874" header="0.1968503937007874" footer="0.1968503937007874"/>
  <pageSetup horizontalDpi="600" verticalDpi="600" orientation="landscape" paperSize="9" scale="61" r:id="rId1"/>
  <rowBreaks count="2" manualBreakCount="2">
    <brk id="39" max="16" man="1"/>
    <brk id="8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2017-02-08T07:38:23Z</cp:lastPrinted>
  <dcterms:created xsi:type="dcterms:W3CDTF">2012-03-19T11:24:42Z</dcterms:created>
  <dcterms:modified xsi:type="dcterms:W3CDTF">2017-02-08T07:38:57Z</dcterms:modified>
  <cp:category/>
  <cp:version/>
  <cp:contentType/>
  <cp:contentStatus/>
</cp:coreProperties>
</file>