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ухгалтерія" sheetId="2" r:id="rId2"/>
  </sheets>
  <definedNames>
    <definedName name="_xlnm.Print_Area" localSheetId="1">'Бухгалтерія'!$A$1:$P$143</definedName>
    <definedName name="_xlnm.Print_Area" localSheetId="0">'Образец'!$A$1:$Q$36</definedName>
  </definedNames>
  <calcPr fullCalcOnLoad="1"/>
</workbook>
</file>

<file path=xl/sharedStrings.xml><?xml version="1.0" encoding="utf-8"?>
<sst xmlns="http://schemas.openxmlformats.org/spreadsheetml/2006/main" count="313" uniqueCount="159">
  <si>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</si>
  <si>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</si>
  <si>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</si>
  <si>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</si>
  <si>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</si>
  <si>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</si>
  <si>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</si>
  <si>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</si>
  <si>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</si>
  <si>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</si>
  <si>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</si>
  <si>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</si>
  <si>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</si>
  <si>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</si>
  <si>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</si>
  <si>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</si>
  <si>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</si>
  <si>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</si>
  <si>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</si>
  <si>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</si>
  <si>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</si>
  <si>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</si>
  <si>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</si>
  <si>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</si>
  <si>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</si>
  <si>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</si>
  <si>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</si>
  <si>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</si>
  <si>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</si>
  <si>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</si>
  <si>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</si>
  <si>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</si>
  <si>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</si>
  <si>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</si>
  <si>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</si>
  <si>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</si>
  <si>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</si>
  <si>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</si>
  <si>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</si>
  <si>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</si>
  <si>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</si>
  <si>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</si>
  <si>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</si>
  <si>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</si>
  <si>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</si>
  <si>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</si>
  <si>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</si>
  <si>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</si>
  <si>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</si>
  <si>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</si>
  <si>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</si>
  <si>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</si>
  <si>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</si>
  <si>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</si>
  <si>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</si>
  <si>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</si>
  <si>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</si>
  <si>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</si>
  <si>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</si>
  <si>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</si>
  <si>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</si>
  <si>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</si>
  <si>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</si>
  <si>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</si>
  <si>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</si>
  <si>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</si>
  <si>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Начальник відділу культури і туризму ЧРДА</t>
  </si>
  <si>
    <t>Усього</t>
  </si>
  <si>
    <t>Завдання 1</t>
  </si>
  <si>
    <t>затрат</t>
  </si>
  <si>
    <t>середнє число окладів (ставок) - всього</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</si>
  <si>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</si>
  <si>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</si>
  <si>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</si>
  <si>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видатки на утримання бібліотек (крім комунальних послуг)</t>
  </si>
  <si>
    <t>погашення кредиторської заборгованості минулих періодів</t>
  </si>
  <si>
    <t>число читачів</t>
  </si>
  <si>
    <t>поповнення бібліотечного фонду</t>
  </si>
  <si>
    <t>списання бібліотечного фонду</t>
  </si>
  <si>
    <t>кількість книговидач</t>
  </si>
  <si>
    <t>кількість книжкових виставок</t>
  </si>
  <si>
    <t>середні затрати на обслуговування одного читача</t>
  </si>
  <si>
    <t>обсяг видатків на оплату енергоносіїв та комунальних послуг, з них на оплату:</t>
  </si>
  <si>
    <t>теплопостачання</t>
  </si>
  <si>
    <t>водопостачання</t>
  </si>
  <si>
    <t>електроенергії</t>
  </si>
  <si>
    <t>на погашення кредиторської заборгованості за спожиті енергоносії та комунальні послуги, що склалася на початок року</t>
  </si>
  <si>
    <t>обсяг споживання енергоресурсів, натуральні одиниці, в тому числі</t>
  </si>
  <si>
    <t>відсоток погашення коедиторської заборгованості за спожиті енергоносії та комунальні послуги, що склалася на початок року</t>
  </si>
  <si>
    <t>26 серпня 2014 року № 836</t>
  </si>
  <si>
    <t>Найменування місцевої/регіональної програми</t>
  </si>
  <si>
    <t>Т.МІРОШНИЧЕНКО</t>
  </si>
  <si>
    <t>Наказ відділу культури і туризму ЧРДА</t>
  </si>
  <si>
    <t>райдержадміністрації</t>
  </si>
  <si>
    <t>ПАСПОРТ</t>
  </si>
  <si>
    <t>Обсяг бюджетного призначення:</t>
  </si>
  <si>
    <t>Мета бюджетної програми:</t>
  </si>
  <si>
    <t>Напрями використання бюджетних коштів:</t>
  </si>
  <si>
    <t>Загальний фонд</t>
  </si>
  <si>
    <t>Спеціальний фонд</t>
  </si>
  <si>
    <t>у тому числі бюджет розвитку</t>
  </si>
  <si>
    <t>Перелік місцевих/регіональних програм, що виконуються у складі бюджетної програми:</t>
  </si>
  <si>
    <t>Показник</t>
  </si>
  <si>
    <t>кількість установ(бібліотек)</t>
  </si>
  <si>
    <t>продукту</t>
  </si>
  <si>
    <t>бібліотечний фонд</t>
  </si>
  <si>
    <t>кількість проведення культурно-масових заходів</t>
  </si>
  <si>
    <t>ефективність</t>
  </si>
  <si>
    <t>кількість книговидач на одного працівника (ставок)</t>
  </si>
  <si>
    <t>середні затрати на придбання 1 примірника книжок</t>
  </si>
  <si>
    <t>якость:</t>
  </si>
  <si>
    <t>динаміка бібліотечного фонду в плановому періоді по відношенню до фактичного показника попереднього періоду</t>
  </si>
  <si>
    <t>динаміка кількості книговидач в плановому періоді по відношенню до фактичного показника попереднього періоду</t>
  </si>
  <si>
    <t>рівень погашення кредиторської заборгованості</t>
  </si>
  <si>
    <t>од.</t>
  </si>
  <si>
    <t>грн.</t>
  </si>
  <si>
    <t>%</t>
  </si>
  <si>
    <t>Гкал.</t>
  </si>
  <si>
    <t>куб.м</t>
  </si>
  <si>
    <t>тис.кВт.год.</t>
  </si>
  <si>
    <t>мережа</t>
  </si>
  <si>
    <t>розрахунок</t>
  </si>
  <si>
    <t>штатний розпис</t>
  </si>
  <si>
    <t>річний план</t>
  </si>
  <si>
    <t>Результативні показники бюджетної програми:</t>
  </si>
  <si>
    <t>гривень, у тому числі загального фонду</t>
  </si>
  <si>
    <t>гривень</t>
  </si>
  <si>
    <t>Закон України "Про культуру" від 14.12.2010 року №2778-УІ</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</si>
  <si>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</si>
  <si>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</si>
  <si>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</si>
  <si>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Підстава для виконання бюджетної програми:</t>
  </si>
  <si>
    <t xml:space="preserve">Конституція України; </t>
  </si>
  <si>
    <t>Рішення сесії Чернігівської районної ради від 23.03.2016  "Про затвердження Програми розвитку культури і туризму в Чернігівському районі на 2017-2018 роки"</t>
  </si>
  <si>
    <t>Бюджетний кодекс України;</t>
  </si>
  <si>
    <t>Рішення сесії Чернігівської районної ради 2018 року  "Про затвердження Програми розвитку культури і туризму в Чернігівському районі на 2018 рік"</t>
  </si>
  <si>
    <t>Підтримка та розвиток культурно-освітніх заходів</t>
  </si>
  <si>
    <t>кількість централізованих бухгалтерій</t>
  </si>
  <si>
    <t>видатки на утримання інших культурно-освітніх закладів (крім комунальних послуг)</t>
  </si>
  <si>
    <t>продукт</t>
  </si>
  <si>
    <t>кількість установ, що обслуговується</t>
  </si>
  <si>
    <t>кількість установ, що обслуговує 1 штатна одиниця</t>
  </si>
  <si>
    <t>якість</t>
  </si>
  <si>
    <t>Рівень погашення кредиторської заборгованості</t>
  </si>
  <si>
    <t>Забезпечення збереження енергоресурсів:</t>
  </si>
  <si>
    <t>Забезпечення діяльності інших закладів в галузі культури і мистецтва</t>
  </si>
  <si>
    <t>Відділ культури і туризму Чернігівської районної державної адміністрації</t>
  </si>
  <si>
    <t xml:space="preserve"> бюджетної програми місцевого бюджету на 2019 рік</t>
  </si>
  <si>
    <t>(у редакції наказу Міністерства фінансів України</t>
  </si>
  <si>
    <t>від 29 грудня 2018 року № 1209)</t>
  </si>
  <si>
    <t>від 29.08.2019</t>
  </si>
  <si>
    <t>№ 33</t>
  </si>
  <si>
    <t>та наказ районного фінансового управління</t>
  </si>
  <si>
    <t>№ 96</t>
  </si>
  <si>
    <t>(код)</t>
  </si>
  <si>
    <t xml:space="preserve">                                                                   (код)                                                 (КФКВК)</t>
  </si>
  <si>
    <t>Цілі державної політики, на досягнення яких спрямована реалізація бюджетної програми</t>
  </si>
  <si>
    <t>Заступник начальника фінансового управління</t>
  </si>
  <si>
    <t>Н.ЛЕЩЕНКО</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</si>
</sst>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3">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sz val="12"/>
      <name val="Times New Roman"/>
      <family val="1"/>
    </font>
    <font>
      <b/>
      <sz val="16"/>
      <name val="Times New Roman"/>
      <family val="1"/>
    </font>
    <font>
      <b/>
      <i/>
      <sz val="16"/>
      <name val="Times New Roman"/>
      <family val="1"/>
    </font>
    <font>
      <u val="single"/>
      <sz val="12"/>
      <name val="Times New Roman"/>
      <family val="1"/>
    </font>
    <font>
      <b/>
      <i/>
      <sz val="12"/>
      <name val="Times New Roman"/>
      <family val="1"/>
    </font>
    <font>
      <b/>
      <u val="single"/>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1" xfId="0" applyFont="1" applyBorder="1" applyAlignment="1">
      <alignment horizontal="center"/>
    </xf>
    <xf numFmtId="0" fontId="5" fillId="0" borderId="0" xfId="0" applyFont="1" applyAlignment="1">
      <alignment/>
    </xf>
    <xf numFmtId="0" fontId="7" fillId="0" borderId="1" xfId="0" applyFont="1" applyBorder="1" applyAlignment="1">
      <alignment/>
    </xf>
    <xf numFmtId="0" fontId="6" fillId="0" borderId="0"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7" fillId="0" borderId="0" xfId="0" applyFont="1" applyBorder="1" applyAlignment="1">
      <alignment horizontal="center"/>
    </xf>
    <xf numFmtId="0" fontId="10" fillId="0" borderId="0" xfId="0" applyFont="1" applyBorder="1" applyAlignment="1">
      <alignment/>
    </xf>
    <xf numFmtId="0" fontId="7" fillId="0" borderId="0" xfId="0" applyFont="1" applyBorder="1" applyAlignment="1">
      <alignment/>
    </xf>
    <xf numFmtId="0" fontId="6" fillId="2" borderId="5"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0" borderId="5" xfId="0" applyFont="1" applyBorder="1" applyAlignment="1">
      <alignment horizontal="center"/>
    </xf>
    <xf numFmtId="164" fontId="6" fillId="0" borderId="0" xfId="0" applyNumberFormat="1" applyFont="1" applyAlignment="1">
      <alignment/>
    </xf>
    <xf numFmtId="164" fontId="6" fillId="0" borderId="1" xfId="0" applyNumberFormat="1" applyFont="1" applyBorder="1" applyAlignment="1">
      <alignment/>
    </xf>
    <xf numFmtId="0" fontId="6" fillId="2" borderId="4" xfId="0" applyFont="1" applyFill="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2" fontId="6" fillId="0" borderId="5" xfId="0" applyNumberFormat="1" applyFont="1" applyBorder="1" applyAlignment="1">
      <alignment horizontal="right"/>
    </xf>
    <xf numFmtId="2" fontId="6" fillId="0" borderId="6" xfId="0" applyNumberFormat="1" applyFont="1" applyBorder="1" applyAlignment="1">
      <alignment horizontal="right"/>
    </xf>
    <xf numFmtId="0" fontId="6" fillId="0" borderId="0" xfId="0" applyFont="1" applyBorder="1" applyAlignment="1">
      <alignment horizontal="left" wrapText="1"/>
    </xf>
    <xf numFmtId="2" fontId="6" fillId="0" borderId="1" xfId="0" applyNumberFormat="1" applyFont="1" applyBorder="1" applyAlignment="1">
      <alignment horizontal="center"/>
    </xf>
    <xf numFmtId="0" fontId="7" fillId="0" borderId="1" xfId="0" applyFont="1" applyBorder="1" applyAlignment="1">
      <alignment/>
    </xf>
    <xf numFmtId="49" fontId="6" fillId="0" borderId="0" xfId="0" applyNumberFormat="1" applyFont="1" applyBorder="1" applyAlignment="1">
      <alignment horizontal="center" wrapText="1"/>
    </xf>
    <xf numFmtId="49" fontId="7" fillId="0" borderId="0" xfId="0" applyNumberFormat="1" applyFont="1" applyBorder="1" applyAlignment="1">
      <alignment wrapText="1"/>
    </xf>
    <xf numFmtId="49" fontId="6" fillId="0" borderId="0" xfId="0" applyNumberFormat="1" applyFont="1" applyBorder="1" applyAlignment="1">
      <alignment horizontal="left" wrapText="1"/>
    </xf>
    <xf numFmtId="0" fontId="7" fillId="0" borderId="0" xfId="0" applyFont="1" applyFill="1" applyAlignment="1">
      <alignment/>
    </xf>
    <xf numFmtId="0" fontId="6" fillId="0" borderId="0" xfId="0" applyFont="1" applyFill="1" applyAlignment="1">
      <alignment/>
    </xf>
    <xf numFmtId="0" fontId="11" fillId="0" borderId="0" xfId="0" applyFont="1" applyFill="1" applyBorder="1" applyAlignment="1">
      <alignment/>
    </xf>
    <xf numFmtId="0" fontId="12" fillId="0" borderId="0" xfId="0" applyFont="1" applyBorder="1" applyAlignment="1">
      <alignment/>
    </xf>
    <xf numFmtId="0" fontId="6" fillId="0" borderId="5" xfId="0" applyFont="1" applyBorder="1" applyAlignment="1">
      <alignment horizontal="center"/>
    </xf>
    <xf numFmtId="0" fontId="6" fillId="0" borderId="6" xfId="0" applyFont="1" applyBorder="1" applyAlignment="1">
      <alignment horizontal="center"/>
    </xf>
    <xf numFmtId="2" fontId="7" fillId="0" borderId="5" xfId="0" applyNumberFormat="1" applyFont="1" applyBorder="1" applyAlignment="1">
      <alignment horizontal="right"/>
    </xf>
    <xf numFmtId="2" fontId="7" fillId="0" borderId="6" xfId="0" applyNumberFormat="1" applyFont="1" applyBorder="1" applyAlignment="1">
      <alignment horizontal="right"/>
    </xf>
    <xf numFmtId="2" fontId="6" fillId="0" borderId="5" xfId="0" applyNumberFormat="1" applyFont="1" applyBorder="1" applyAlignment="1">
      <alignment horizontal="right"/>
    </xf>
    <xf numFmtId="2" fontId="6" fillId="0" borderId="6" xfId="0" applyNumberFormat="1" applyFont="1" applyBorder="1" applyAlignment="1">
      <alignment horizontal="right"/>
    </xf>
    <xf numFmtId="0" fontId="7"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0" borderId="0" xfId="0" applyNumberFormat="1" applyFont="1" applyBorder="1" applyAlignment="1">
      <alignment horizontal="left" wrapText="1"/>
    </xf>
    <xf numFmtId="0" fontId="6" fillId="0" borderId="5" xfId="0" applyFont="1" applyBorder="1" applyAlignment="1">
      <alignment horizontal="center" vertical="center" wrapText="1"/>
    </xf>
    <xf numFmtId="0" fontId="0" fillId="0" borderId="6" xfId="0" applyBorder="1" applyAlignment="1">
      <alignment/>
    </xf>
    <xf numFmtId="0" fontId="6" fillId="0" borderId="0" xfId="0" applyFont="1" applyAlignment="1">
      <alignment horizontal="left"/>
    </xf>
    <xf numFmtId="0" fontId="0" fillId="0" borderId="6" xfId="0" applyBorder="1" applyAlignment="1">
      <alignment vertical="center" wrapText="1"/>
    </xf>
    <xf numFmtId="0" fontId="6" fillId="0" borderId="2" xfId="0" applyFont="1" applyBorder="1" applyAlignment="1">
      <alignment horizontal="center"/>
    </xf>
    <xf numFmtId="2" fontId="6"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alignment horizontal="center" wrapText="1"/>
    </xf>
    <xf numFmtId="0" fontId="6" fillId="0" borderId="3" xfId="0" applyFont="1" applyBorder="1" applyAlignment="1">
      <alignment horizontal="left"/>
    </xf>
    <xf numFmtId="0" fontId="6" fillId="0" borderId="5" xfId="0" applyFont="1" applyBorder="1" applyAlignment="1">
      <alignment horizontal="left"/>
    </xf>
    <xf numFmtId="0" fontId="6" fillId="0" borderId="2" xfId="0" applyFont="1" applyBorder="1" applyAlignment="1">
      <alignment horizontal="left"/>
    </xf>
    <xf numFmtId="0" fontId="6" fillId="0" borderId="6"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6" fillId="0" borderId="4" xfId="0" applyFont="1" applyBorder="1" applyAlignment="1">
      <alignment horizontal="center"/>
    </xf>
    <xf numFmtId="2" fontId="6" fillId="0" borderId="5" xfId="0" applyNumberFormat="1" applyFont="1" applyBorder="1" applyAlignment="1">
      <alignment horizontal="center"/>
    </xf>
    <xf numFmtId="2" fontId="6" fillId="0" borderId="6" xfId="0" applyNumberFormat="1" applyFont="1" applyBorder="1" applyAlignment="1">
      <alignment horizontal="center"/>
    </xf>
    <xf numFmtId="0" fontId="6" fillId="0" borderId="0" xfId="0" applyFont="1" applyBorder="1" applyAlignment="1">
      <alignment horizontal="left" wrapText="1"/>
    </xf>
    <xf numFmtId="0" fontId="6" fillId="0" borderId="0" xfId="0" applyNumberFormat="1" applyFont="1" applyBorder="1" applyAlignment="1">
      <alignment horizontal="left" wrapText="1"/>
    </xf>
    <xf numFmtId="49" fontId="6" fillId="0" borderId="0" xfId="0" applyNumberFormat="1" applyFont="1" applyBorder="1" applyAlignment="1">
      <alignment horizontal="left" wrapText="1"/>
    </xf>
    <xf numFmtId="0" fontId="6" fillId="0" borderId="0" xfId="0" applyNumberFormat="1"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63" t="s">
        <v>11</v>
      </c>
      <c r="B23" s="63"/>
      <c r="C23" s="63"/>
      <c r="D23" s="63"/>
      <c r="E23" s="63"/>
      <c r="F23" s="63"/>
      <c r="G23" s="63"/>
      <c r="H23" s="63"/>
      <c r="I23" s="63"/>
      <c r="J23" s="63"/>
      <c r="K23" s="63"/>
      <c r="L23" s="63"/>
      <c r="M23" s="63"/>
      <c r="N23" s="63"/>
      <c r="O23" s="63"/>
    </row>
    <row r="24" spans="4:11" ht="15">
      <c r="D24" s="64" t="s">
        <v>17</v>
      </c>
      <c r="E24" s="64"/>
      <c r="F24" s="64"/>
      <c r="G24" s="64"/>
      <c r="H24" s="64"/>
      <c r="I24" s="64"/>
      <c r="J24" s="64"/>
      <c r="K24" s="64"/>
    </row>
    <row r="25" spans="4:11" ht="15">
      <c r="D25" s="64" t="s">
        <v>18</v>
      </c>
      <c r="E25" s="64"/>
      <c r="F25" s="64"/>
      <c r="G25" s="64"/>
      <c r="H25" s="64"/>
      <c r="I25" s="64"/>
      <c r="J25" s="64"/>
      <c r="K25" s="64"/>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59" t="s">
        <v>21</v>
      </c>
      <c r="C29" s="59"/>
      <c r="E29" s="59" t="s">
        <v>20</v>
      </c>
      <c r="F29" s="59"/>
      <c r="G29" s="59"/>
      <c r="H29" s="59"/>
      <c r="I29" s="59"/>
      <c r="J29" s="59"/>
      <c r="K29" s="59"/>
      <c r="L29" s="59"/>
      <c r="M29" s="59"/>
      <c r="N29" s="59"/>
      <c r="O29" s="59"/>
    </row>
    <row r="30" spans="1:15" ht="15">
      <c r="A30" s="1" t="s">
        <v>22</v>
      </c>
      <c r="B30" s="8"/>
      <c r="C30" s="8"/>
      <c r="E30" s="8"/>
      <c r="F30" s="8"/>
      <c r="G30" s="8"/>
      <c r="H30" s="8"/>
      <c r="I30" s="8"/>
      <c r="J30" s="8"/>
      <c r="K30" s="8"/>
      <c r="L30" s="8"/>
      <c r="M30" s="8"/>
      <c r="N30" s="8"/>
      <c r="O30" s="8"/>
    </row>
    <row r="31" spans="2:15" ht="15">
      <c r="B31" s="59" t="s">
        <v>21</v>
      </c>
      <c r="C31" s="59"/>
      <c r="E31" s="59" t="s">
        <v>23</v>
      </c>
      <c r="F31" s="59"/>
      <c r="G31" s="59"/>
      <c r="H31" s="59"/>
      <c r="I31" s="59"/>
      <c r="J31" s="59"/>
      <c r="K31" s="59"/>
      <c r="L31" s="59"/>
      <c r="M31" s="59"/>
      <c r="N31" s="59"/>
      <c r="O31" s="59"/>
    </row>
    <row r="32" spans="1:15" ht="15">
      <c r="A32" s="1" t="s">
        <v>26</v>
      </c>
      <c r="B32" s="8"/>
      <c r="C32" s="8"/>
      <c r="E32" s="8"/>
      <c r="F32" s="8"/>
      <c r="G32" s="8"/>
      <c r="H32" s="8"/>
      <c r="I32" s="8"/>
      <c r="J32" s="8"/>
      <c r="K32" s="8"/>
      <c r="L32" s="8"/>
      <c r="M32" s="8"/>
      <c r="N32" s="8"/>
      <c r="O32" s="8"/>
    </row>
    <row r="33" spans="2:15" ht="15">
      <c r="B33" s="59" t="s">
        <v>21</v>
      </c>
      <c r="C33" s="59"/>
      <c r="E33" s="59" t="s">
        <v>24</v>
      </c>
      <c r="F33" s="59"/>
      <c r="G33" s="9"/>
      <c r="H33" s="59" t="s">
        <v>25</v>
      </c>
      <c r="I33" s="59"/>
      <c r="J33" s="59"/>
      <c r="K33" s="59"/>
      <c r="L33" s="59"/>
      <c r="M33" s="59"/>
      <c r="N33" s="59"/>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62" t="s">
        <v>33</v>
      </c>
      <c r="C38" s="62"/>
      <c r="D38" s="62"/>
      <c r="E38" s="62"/>
      <c r="F38" s="62"/>
      <c r="G38" s="62"/>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61" t="s">
        <v>38</v>
      </c>
      <c r="D50" s="61"/>
      <c r="E50" s="61"/>
      <c r="F50" s="61"/>
      <c r="G50" s="61"/>
      <c r="H50" s="61"/>
      <c r="I50" s="61"/>
      <c r="J50" s="61"/>
      <c r="K50" s="61"/>
      <c r="L50" s="61"/>
      <c r="M50" s="61"/>
      <c r="N50" s="61"/>
      <c r="O50" s="61"/>
    </row>
    <row r="51" spans="2:15" ht="15">
      <c r="B51" s="11"/>
      <c r="C51" s="61"/>
      <c r="D51" s="61"/>
      <c r="E51" s="61"/>
      <c r="F51" s="61"/>
      <c r="G51" s="61"/>
      <c r="H51" s="61"/>
      <c r="I51" s="61"/>
      <c r="J51" s="61"/>
      <c r="K51" s="61"/>
      <c r="L51" s="61"/>
      <c r="M51" s="61"/>
      <c r="N51" s="61"/>
      <c r="O51" s="61"/>
    </row>
    <row r="52" spans="2:15" ht="15">
      <c r="B52" s="11"/>
      <c r="C52" s="61"/>
      <c r="D52" s="61"/>
      <c r="E52" s="61"/>
      <c r="F52" s="61"/>
      <c r="G52" s="61"/>
      <c r="H52" s="61"/>
      <c r="I52" s="61"/>
      <c r="J52" s="61"/>
      <c r="K52" s="61"/>
      <c r="L52" s="61"/>
      <c r="M52" s="61"/>
      <c r="N52" s="61"/>
      <c r="O52" s="61"/>
    </row>
    <row r="53" spans="2:15" ht="15">
      <c r="B53" s="11"/>
      <c r="C53" s="61"/>
      <c r="D53" s="61"/>
      <c r="E53" s="61"/>
      <c r="F53" s="61"/>
      <c r="G53" s="61"/>
      <c r="H53" s="61"/>
      <c r="I53" s="61"/>
      <c r="J53" s="61"/>
      <c r="K53" s="61"/>
      <c r="L53" s="61"/>
      <c r="M53" s="61"/>
      <c r="N53" s="61"/>
      <c r="O53" s="61"/>
    </row>
    <row r="55" spans="1:2" ht="15">
      <c r="A55" s="1" t="s">
        <v>39</v>
      </c>
      <c r="B55" s="1" t="s">
        <v>40</v>
      </c>
    </row>
    <row r="57" spans="2:15" ht="17.25" customHeight="1">
      <c r="B57" s="61" t="s">
        <v>37</v>
      </c>
      <c r="C57" s="60" t="s">
        <v>42</v>
      </c>
      <c r="D57" s="61" t="s">
        <v>43</v>
      </c>
      <c r="E57" s="61"/>
      <c r="F57" s="61"/>
      <c r="G57" s="61" t="s">
        <v>47</v>
      </c>
      <c r="H57" s="61"/>
      <c r="I57" s="61"/>
      <c r="J57" s="61" t="s">
        <v>48</v>
      </c>
      <c r="K57" s="61"/>
      <c r="L57" s="61"/>
      <c r="M57" s="61" t="s">
        <v>49</v>
      </c>
      <c r="N57" s="61"/>
      <c r="O57" s="61"/>
    </row>
    <row r="58" spans="2:15" ht="30" customHeight="1">
      <c r="B58" s="61"/>
      <c r="C58" s="60"/>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61" t="s">
        <v>53</v>
      </c>
      <c r="D61" s="61"/>
      <c r="E61" s="61"/>
      <c r="F61" s="61"/>
      <c r="G61" s="61"/>
      <c r="H61" s="61"/>
      <c r="I61" s="61"/>
      <c r="J61" s="61"/>
      <c r="K61" s="61"/>
      <c r="L61" s="61"/>
      <c r="M61" s="61"/>
      <c r="N61" s="61"/>
      <c r="O61" s="61"/>
    </row>
    <row r="63" spans="1:2" ht="15">
      <c r="A63" s="1" t="s">
        <v>54</v>
      </c>
      <c r="B63" s="1" t="s">
        <v>55</v>
      </c>
    </row>
    <row r="65" spans="2:15" ht="22.5" customHeight="1">
      <c r="B65" s="67" t="s">
        <v>56</v>
      </c>
      <c r="C65" s="66" t="s">
        <v>57</v>
      </c>
      <c r="D65" s="61" t="s">
        <v>43</v>
      </c>
      <c r="E65" s="61"/>
      <c r="F65" s="61"/>
      <c r="G65" s="61" t="s">
        <v>47</v>
      </c>
      <c r="H65" s="61"/>
      <c r="I65" s="61"/>
      <c r="J65" s="61" t="s">
        <v>48</v>
      </c>
      <c r="K65" s="61"/>
      <c r="L65" s="61"/>
      <c r="M65" s="61" t="s">
        <v>49</v>
      </c>
      <c r="N65" s="61"/>
      <c r="O65" s="61"/>
    </row>
    <row r="66" spans="2:15" ht="125.25" customHeight="1">
      <c r="B66" s="67"/>
      <c r="C66" s="66"/>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69" t="s">
        <v>37</v>
      </c>
      <c r="C71" s="65" t="s">
        <v>60</v>
      </c>
      <c r="D71" s="65" t="s">
        <v>61</v>
      </c>
      <c r="E71" s="65" t="s">
        <v>62</v>
      </c>
      <c r="F71" s="65" t="s">
        <v>43</v>
      </c>
      <c r="G71" s="65"/>
      <c r="H71" s="65"/>
      <c r="I71" s="65" t="s">
        <v>47</v>
      </c>
      <c r="J71" s="65"/>
      <c r="K71" s="65"/>
      <c r="L71" s="65" t="s">
        <v>48</v>
      </c>
      <c r="M71" s="65"/>
      <c r="N71" s="65"/>
      <c r="O71" s="65" t="s">
        <v>49</v>
      </c>
      <c r="P71" s="65"/>
      <c r="Q71" s="65"/>
    </row>
    <row r="72" spans="2:17" ht="15" customHeight="1">
      <c r="B72" s="69"/>
      <c r="C72" s="65"/>
      <c r="D72" s="65"/>
      <c r="E72" s="65"/>
      <c r="F72" s="68" t="s">
        <v>44</v>
      </c>
      <c r="G72" s="68" t="s">
        <v>45</v>
      </c>
      <c r="H72" s="68" t="s">
        <v>63</v>
      </c>
      <c r="I72" s="68" t="s">
        <v>44</v>
      </c>
      <c r="J72" s="68" t="s">
        <v>45</v>
      </c>
      <c r="K72" s="68" t="s">
        <v>63</v>
      </c>
      <c r="L72" s="68" t="s">
        <v>44</v>
      </c>
      <c r="M72" s="68" t="s">
        <v>45</v>
      </c>
      <c r="N72" s="68" t="s">
        <v>63</v>
      </c>
      <c r="O72" s="68" t="s">
        <v>44</v>
      </c>
      <c r="P72" s="68" t="s">
        <v>45</v>
      </c>
      <c r="Q72" s="68" t="s">
        <v>63</v>
      </c>
    </row>
    <row r="73" spans="2:17" ht="15">
      <c r="B73" s="69"/>
      <c r="C73" s="65"/>
      <c r="D73" s="65"/>
      <c r="E73" s="65"/>
      <c r="F73" s="68"/>
      <c r="G73" s="68"/>
      <c r="H73" s="68"/>
      <c r="I73" s="68"/>
      <c r="J73" s="68"/>
      <c r="K73" s="68"/>
      <c r="L73" s="68"/>
      <c r="M73" s="68"/>
      <c r="N73" s="68"/>
      <c r="O73" s="68"/>
      <c r="P73" s="68"/>
      <c r="Q73" s="68"/>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4:DH143"/>
  <sheetViews>
    <sheetView tabSelected="1" view="pageBreakPreview" zoomScale="75" zoomScaleNormal="75" zoomScaleSheetLayoutView="75" workbookViewId="0" topLeftCell="A43">
      <selection activeCell="I116" sqref="I116:J116"/>
    </sheetView>
  </sheetViews>
  <sheetFormatPr defaultColWidth="9.00390625" defaultRowHeight="12.75"/>
  <cols>
    <col min="1" max="1" width="6.00390625" style="17" customWidth="1"/>
    <col min="2" max="2" width="9.00390625" style="17" customWidth="1"/>
    <col min="3" max="3" width="34.25390625" style="17" customWidth="1"/>
    <col min="4" max="4" width="15.625" style="17" hidden="1" customWidth="1"/>
    <col min="5" max="5" width="36.25390625" style="17" customWidth="1"/>
    <col min="6" max="6" width="15.375" style="17" hidden="1" customWidth="1"/>
    <col min="7" max="7" width="24.625" style="17" customWidth="1"/>
    <col min="8" max="8" width="14.375" style="17" hidden="1" customWidth="1"/>
    <col min="9" max="9" width="14.125" style="17" customWidth="1"/>
    <col min="10" max="10" width="13.625" style="17" customWidth="1"/>
    <col min="11" max="11" width="11.875" style="17" customWidth="1"/>
    <col min="12" max="12" width="15.125" style="17" customWidth="1"/>
    <col min="13" max="13" width="9.25390625" style="17" hidden="1" customWidth="1"/>
    <col min="14" max="14" width="18.75390625" style="17" customWidth="1"/>
    <col min="15" max="15" width="13.00390625" style="17" customWidth="1"/>
    <col min="16" max="16" width="13.625" style="17" customWidth="1"/>
    <col min="17" max="16384" width="9.125" style="17" customWidth="1"/>
  </cols>
  <sheetData>
    <row r="4" ht="15.75">
      <c r="L4" s="17" t="s">
        <v>0</v>
      </c>
    </row>
    <row r="5" ht="15.75">
      <c r="L5" s="17" t="s">
        <v>1</v>
      </c>
    </row>
    <row r="6" ht="15.75">
      <c r="L6" s="17" t="s">
        <v>89</v>
      </c>
    </row>
    <row r="7" ht="15.75">
      <c r="L7" s="17" t="s">
        <v>148</v>
      </c>
    </row>
    <row r="8" ht="15.75">
      <c r="L8" s="17" t="s">
        <v>149</v>
      </c>
    </row>
    <row r="11" spans="12:15" ht="15.75">
      <c r="L11" s="48" t="s">
        <v>0</v>
      </c>
      <c r="M11" s="49"/>
      <c r="N11" s="49"/>
      <c r="O11" s="49"/>
    </row>
    <row r="12" spans="12:15" ht="15.75">
      <c r="L12" s="49" t="s">
        <v>3</v>
      </c>
      <c r="M12" s="49"/>
      <c r="N12" s="49"/>
      <c r="O12" s="49"/>
    </row>
    <row r="13" spans="12:15" ht="15.75">
      <c r="L13" s="50" t="s">
        <v>92</v>
      </c>
      <c r="M13" s="50"/>
      <c r="N13" s="50"/>
      <c r="O13" s="50"/>
    </row>
    <row r="14" spans="12:15" ht="15.75">
      <c r="L14" s="50" t="s">
        <v>150</v>
      </c>
      <c r="M14" s="50"/>
      <c r="N14" s="50" t="s">
        <v>151</v>
      </c>
      <c r="O14" s="50"/>
    </row>
    <row r="15" spans="12:15" ht="15.75">
      <c r="L15" s="50" t="s">
        <v>152</v>
      </c>
      <c r="M15" s="50"/>
      <c r="N15" s="50"/>
      <c r="O15" s="50"/>
    </row>
    <row r="16" spans="12:15" ht="15.75">
      <c r="L16" s="50" t="s">
        <v>93</v>
      </c>
      <c r="M16" s="50"/>
      <c r="N16" s="50"/>
      <c r="O16" s="50"/>
    </row>
    <row r="17" spans="12:15" ht="15.75">
      <c r="L17" s="50" t="s">
        <v>150</v>
      </c>
      <c r="M17" s="50"/>
      <c r="N17" s="50" t="s">
        <v>153</v>
      </c>
      <c r="O17" s="50"/>
    </row>
    <row r="18" ht="15.75">
      <c r="G18" s="18"/>
    </row>
    <row r="22" spans="1:16" ht="20.25">
      <c r="A22" s="79" t="s">
        <v>94</v>
      </c>
      <c r="B22" s="79"/>
      <c r="C22" s="79"/>
      <c r="D22" s="79"/>
      <c r="E22" s="79"/>
      <c r="F22" s="79"/>
      <c r="G22" s="79"/>
      <c r="H22" s="79"/>
      <c r="I22" s="79"/>
      <c r="J22" s="79"/>
      <c r="K22" s="79"/>
      <c r="L22" s="79"/>
      <c r="M22" s="79"/>
      <c r="N22" s="79"/>
      <c r="O22" s="79"/>
      <c r="P22" s="79"/>
    </row>
    <row r="23" spans="1:16" ht="20.25">
      <c r="A23" s="80" t="s">
        <v>147</v>
      </c>
      <c r="B23" s="80"/>
      <c r="C23" s="80"/>
      <c r="D23" s="80"/>
      <c r="E23" s="80"/>
      <c r="F23" s="80"/>
      <c r="G23" s="80"/>
      <c r="H23" s="80"/>
      <c r="I23" s="80"/>
      <c r="J23" s="80"/>
      <c r="K23" s="80"/>
      <c r="L23" s="80"/>
      <c r="M23" s="80"/>
      <c r="N23" s="80"/>
      <c r="O23" s="80"/>
      <c r="P23" s="80"/>
    </row>
    <row r="24" spans="1:16" ht="20.25">
      <c r="A24" s="80"/>
      <c r="B24" s="80"/>
      <c r="C24" s="80"/>
      <c r="D24" s="80"/>
      <c r="E24" s="80"/>
      <c r="F24" s="80"/>
      <c r="G24" s="80"/>
      <c r="H24" s="80"/>
      <c r="I24" s="80"/>
      <c r="J24" s="80"/>
      <c r="K24" s="80"/>
      <c r="L24" s="80"/>
      <c r="M24" s="80"/>
      <c r="N24" s="80"/>
      <c r="O24" s="80"/>
      <c r="P24" s="80"/>
    </row>
    <row r="25" spans="10:16" ht="15.75">
      <c r="J25" s="19"/>
      <c r="K25" s="19"/>
      <c r="L25" s="19"/>
      <c r="M25" s="19"/>
      <c r="N25" s="19"/>
      <c r="O25" s="19"/>
      <c r="P25" s="19"/>
    </row>
    <row r="26" spans="10:16" ht="15.75">
      <c r="J26" s="19"/>
      <c r="K26" s="19"/>
      <c r="L26" s="19"/>
      <c r="M26" s="19"/>
      <c r="N26" s="19"/>
      <c r="O26" s="19"/>
      <c r="P26" s="19"/>
    </row>
    <row r="27" spans="1:16" ht="15.75" customHeight="1">
      <c r="A27" s="17" t="s">
        <v>19</v>
      </c>
      <c r="B27" s="27"/>
      <c r="C27" s="44">
        <v>1010000</v>
      </c>
      <c r="D27" s="20">
        <v>1010000</v>
      </c>
      <c r="E27" s="30"/>
      <c r="G27" s="27"/>
      <c r="H27" s="83" t="s">
        <v>146</v>
      </c>
      <c r="I27" s="84"/>
      <c r="J27" s="84"/>
      <c r="K27" s="84"/>
      <c r="L27" s="84"/>
      <c r="M27" s="84"/>
      <c r="N27" s="84"/>
      <c r="O27" s="84"/>
      <c r="P27" s="84"/>
    </row>
    <row r="28" spans="1:16" s="21" customFormat="1" ht="15.75">
      <c r="A28" s="17"/>
      <c r="B28" s="81" t="s">
        <v>154</v>
      </c>
      <c r="C28" s="81"/>
      <c r="D28" s="81"/>
      <c r="E28" s="81"/>
      <c r="F28" s="17"/>
      <c r="G28" s="81" t="s">
        <v>20</v>
      </c>
      <c r="H28" s="82"/>
      <c r="I28" s="82"/>
      <c r="J28" s="82"/>
      <c r="K28" s="82"/>
      <c r="L28" s="82"/>
      <c r="M28" s="82"/>
      <c r="N28" s="82"/>
      <c r="O28" s="82"/>
      <c r="P28" s="82"/>
    </row>
    <row r="29" spans="1:14" ht="15.75">
      <c r="A29" s="17" t="s">
        <v>22</v>
      </c>
      <c r="B29" s="27"/>
      <c r="C29" s="44">
        <v>1010000</v>
      </c>
      <c r="D29" s="20">
        <v>1010000</v>
      </c>
      <c r="E29" s="27"/>
      <c r="G29" s="27"/>
      <c r="I29" s="22" t="s">
        <v>146</v>
      </c>
      <c r="J29" s="22"/>
      <c r="K29" s="22"/>
      <c r="L29" s="22"/>
      <c r="M29" s="22"/>
      <c r="N29" s="22"/>
    </row>
    <row r="30" spans="1:16" s="21" customFormat="1" ht="15.75">
      <c r="A30" s="17"/>
      <c r="B30" s="81" t="s">
        <v>154</v>
      </c>
      <c r="C30" s="82"/>
      <c r="D30" s="82"/>
      <c r="E30" s="81"/>
      <c r="F30" s="17"/>
      <c r="G30" s="81" t="s">
        <v>23</v>
      </c>
      <c r="H30" s="82"/>
      <c r="I30" s="82"/>
      <c r="J30" s="82"/>
      <c r="K30" s="82"/>
      <c r="L30" s="82"/>
      <c r="M30" s="82"/>
      <c r="N30" s="82"/>
      <c r="O30" s="82"/>
      <c r="P30" s="82"/>
    </row>
    <row r="31" spans="1:16" ht="20.25" customHeight="1">
      <c r="A31" s="17" t="s">
        <v>26</v>
      </c>
      <c r="B31" s="27"/>
      <c r="C31" s="44">
        <v>1014081</v>
      </c>
      <c r="D31" s="20">
        <v>1014030</v>
      </c>
      <c r="E31" s="51">
        <v>4081</v>
      </c>
      <c r="F31" s="20">
        <v>1014030</v>
      </c>
      <c r="G31" s="31"/>
      <c r="H31" s="22"/>
      <c r="I31" s="83" t="s">
        <v>145</v>
      </c>
      <c r="J31" s="83"/>
      <c r="K31" s="83"/>
      <c r="L31" s="83"/>
      <c r="M31" s="83"/>
      <c r="N31" s="83"/>
      <c r="O31" s="83"/>
      <c r="P31" s="83"/>
    </row>
    <row r="32" spans="1:16" s="21" customFormat="1" ht="15.75">
      <c r="A32" s="17"/>
      <c r="B32" s="81" t="s">
        <v>155</v>
      </c>
      <c r="C32" s="82"/>
      <c r="D32" s="82"/>
      <c r="E32" s="81"/>
      <c r="F32" s="19" t="s">
        <v>24</v>
      </c>
      <c r="G32" s="81"/>
      <c r="H32" s="82"/>
      <c r="I32" s="24"/>
      <c r="J32" s="25"/>
      <c r="K32" s="85" t="s">
        <v>25</v>
      </c>
      <c r="L32" s="85"/>
      <c r="M32" s="85"/>
      <c r="N32" s="85"/>
      <c r="O32" s="85"/>
      <c r="P32" s="85"/>
    </row>
    <row r="33" spans="2:16" ht="15.75">
      <c r="B33" s="23"/>
      <c r="C33" s="23"/>
      <c r="D33" s="23"/>
      <c r="E33" s="23"/>
      <c r="G33" s="23"/>
      <c r="H33" s="23"/>
      <c r="I33" s="23"/>
      <c r="J33" s="58"/>
      <c r="K33" s="58"/>
      <c r="L33" s="58"/>
      <c r="M33" s="58"/>
      <c r="N33" s="58"/>
      <c r="O33" s="58"/>
      <c r="P33" s="58"/>
    </row>
    <row r="34" spans="2:16" ht="15.75">
      <c r="B34" s="23"/>
      <c r="C34" s="23"/>
      <c r="D34" s="23"/>
      <c r="E34" s="23"/>
      <c r="G34" s="23"/>
      <c r="H34" s="23"/>
      <c r="I34" s="23"/>
      <c r="J34" s="29"/>
      <c r="K34" s="29"/>
      <c r="L34" s="29"/>
      <c r="M34" s="29"/>
      <c r="N34" s="29"/>
      <c r="O34" s="29"/>
      <c r="P34" s="29"/>
    </row>
    <row r="35" spans="2:16" ht="15.75">
      <c r="B35" s="23"/>
      <c r="C35" s="23"/>
      <c r="D35" s="23"/>
      <c r="E35" s="23"/>
      <c r="G35" s="23"/>
      <c r="H35" s="23"/>
      <c r="I35" s="23"/>
      <c r="J35" s="29"/>
      <c r="K35" s="29"/>
      <c r="L35" s="29"/>
      <c r="M35" s="29"/>
      <c r="N35" s="29"/>
      <c r="O35" s="29"/>
      <c r="P35" s="29"/>
    </row>
    <row r="36" spans="2:16" ht="15.75">
      <c r="B36" s="23"/>
      <c r="C36" s="23"/>
      <c r="D36" s="23"/>
      <c r="E36" s="23"/>
      <c r="G36" s="23"/>
      <c r="H36" s="23"/>
      <c r="I36" s="23"/>
      <c r="J36" s="29"/>
      <c r="K36" s="29"/>
      <c r="L36" s="29"/>
      <c r="M36" s="29"/>
      <c r="N36" s="29"/>
      <c r="O36" s="29"/>
      <c r="P36" s="29"/>
    </row>
    <row r="37" spans="1:16" ht="15.75">
      <c r="A37" s="17" t="s">
        <v>27</v>
      </c>
      <c r="B37" s="17" t="s">
        <v>95</v>
      </c>
      <c r="F37" s="36"/>
      <c r="G37" s="43">
        <f>M37+F39</f>
        <v>658527</v>
      </c>
      <c r="H37" s="35" t="s">
        <v>29</v>
      </c>
      <c r="I37" s="35" t="s">
        <v>125</v>
      </c>
      <c r="J37" s="35"/>
      <c r="K37" s="35"/>
      <c r="L37" s="35"/>
      <c r="M37" s="76">
        <f>E89</f>
        <v>658527</v>
      </c>
      <c r="N37" s="76"/>
      <c r="O37" s="35" t="s">
        <v>126</v>
      </c>
      <c r="P37" s="29"/>
    </row>
    <row r="38" spans="6:16" ht="15.75">
      <c r="F38" s="35"/>
      <c r="G38" s="35"/>
      <c r="H38" s="35"/>
      <c r="I38" s="35"/>
      <c r="J38" s="35"/>
      <c r="K38" s="35"/>
      <c r="L38" s="35"/>
      <c r="M38" s="35"/>
      <c r="N38" s="35"/>
      <c r="O38" s="35"/>
      <c r="P38" s="29"/>
    </row>
    <row r="39" spans="2:16" ht="15.75">
      <c r="B39" s="17" t="s">
        <v>31</v>
      </c>
      <c r="F39" s="77">
        <f>G89</f>
        <v>0</v>
      </c>
      <c r="G39" s="77"/>
      <c r="H39" s="35" t="s">
        <v>30</v>
      </c>
      <c r="I39" s="35" t="s">
        <v>126</v>
      </c>
      <c r="J39" s="35"/>
      <c r="K39" s="35"/>
      <c r="L39" s="35"/>
      <c r="M39" s="35"/>
      <c r="N39" s="35"/>
      <c r="O39" s="35"/>
      <c r="P39" s="29"/>
    </row>
    <row r="40" spans="2:16" ht="15.75">
      <c r="B40" s="23"/>
      <c r="C40" s="23"/>
      <c r="D40" s="23"/>
      <c r="E40" s="23"/>
      <c r="G40" s="23"/>
      <c r="H40" s="23"/>
      <c r="I40" s="23"/>
      <c r="J40" s="29"/>
      <c r="K40" s="29"/>
      <c r="L40" s="29"/>
      <c r="M40" s="29"/>
      <c r="N40" s="29"/>
      <c r="O40" s="29"/>
      <c r="P40" s="29"/>
    </row>
    <row r="41" spans="2:16" ht="15.75">
      <c r="B41" s="23"/>
      <c r="C41" s="23"/>
      <c r="D41" s="23"/>
      <c r="E41" s="23"/>
      <c r="G41" s="23"/>
      <c r="H41" s="23"/>
      <c r="I41" s="23"/>
      <c r="J41" s="29"/>
      <c r="K41" s="29"/>
      <c r="L41" s="29"/>
      <c r="M41" s="29"/>
      <c r="N41" s="29"/>
      <c r="O41" s="29"/>
      <c r="P41" s="29"/>
    </row>
    <row r="42" spans="2:16" ht="15.75">
      <c r="B42" s="23"/>
      <c r="C42" s="23"/>
      <c r="D42" s="23"/>
      <c r="E42" s="23"/>
      <c r="G42" s="23"/>
      <c r="H42" s="23"/>
      <c r="I42" s="23"/>
      <c r="J42" s="29"/>
      <c r="K42" s="29"/>
      <c r="L42" s="29"/>
      <c r="M42" s="29"/>
      <c r="N42" s="29"/>
      <c r="O42" s="29"/>
      <c r="P42" s="29"/>
    </row>
    <row r="43" spans="2:16" ht="15.75">
      <c r="B43" s="23"/>
      <c r="C43" s="23"/>
      <c r="D43" s="23"/>
      <c r="E43" s="23"/>
      <c r="G43" s="23"/>
      <c r="H43" s="23"/>
      <c r="I43" s="23"/>
      <c r="J43" s="29"/>
      <c r="K43" s="29"/>
      <c r="L43" s="29"/>
      <c r="M43" s="29"/>
      <c r="N43" s="29"/>
      <c r="O43" s="29"/>
      <c r="P43" s="29"/>
    </row>
    <row r="44" spans="2:16" ht="15.75">
      <c r="B44" s="23"/>
      <c r="C44" s="23"/>
      <c r="D44" s="23"/>
      <c r="E44" s="23"/>
      <c r="G44" s="23"/>
      <c r="H44" s="23"/>
      <c r="I44" s="23"/>
      <c r="J44" s="29"/>
      <c r="K44" s="29"/>
      <c r="L44" s="29"/>
      <c r="M44" s="29"/>
      <c r="N44" s="29"/>
      <c r="O44" s="29"/>
      <c r="P44" s="29"/>
    </row>
    <row r="45" spans="2:16" ht="15.75">
      <c r="B45" s="23"/>
      <c r="C45" s="23"/>
      <c r="D45" s="23"/>
      <c r="E45" s="23"/>
      <c r="G45" s="23"/>
      <c r="H45" s="23"/>
      <c r="I45" s="23"/>
      <c r="J45" s="29"/>
      <c r="K45" s="29"/>
      <c r="L45" s="29"/>
      <c r="M45" s="29"/>
      <c r="N45" s="29"/>
      <c r="O45" s="29"/>
      <c r="P45" s="29"/>
    </row>
    <row r="46" spans="2:16" ht="15.75">
      <c r="B46" s="23"/>
      <c r="C46" s="23"/>
      <c r="D46" s="23"/>
      <c r="E46" s="23"/>
      <c r="G46" s="23"/>
      <c r="H46" s="23"/>
      <c r="I46" s="23"/>
      <c r="J46" s="29"/>
      <c r="K46" s="29"/>
      <c r="L46" s="29"/>
      <c r="M46" s="29"/>
      <c r="N46" s="29"/>
      <c r="O46" s="29"/>
      <c r="P46" s="29"/>
    </row>
    <row r="47" spans="2:16" ht="15.75">
      <c r="B47" s="23"/>
      <c r="C47" s="23"/>
      <c r="D47" s="23"/>
      <c r="E47" s="23"/>
      <c r="G47" s="23"/>
      <c r="H47" s="23"/>
      <c r="I47" s="23"/>
      <c r="J47" s="29"/>
      <c r="K47" s="29"/>
      <c r="L47" s="29"/>
      <c r="M47" s="29"/>
      <c r="N47" s="29"/>
      <c r="O47" s="29"/>
      <c r="P47" s="29"/>
    </row>
    <row r="48" spans="2:16" ht="15.75">
      <c r="B48" s="23"/>
      <c r="C48" s="23"/>
      <c r="D48" s="23"/>
      <c r="E48" s="23"/>
      <c r="G48" s="23"/>
      <c r="H48" s="23"/>
      <c r="I48" s="23"/>
      <c r="J48" s="29"/>
      <c r="K48" s="29"/>
      <c r="L48" s="29"/>
      <c r="M48" s="29"/>
      <c r="N48" s="29"/>
      <c r="O48" s="29"/>
      <c r="P48" s="29"/>
    </row>
    <row r="49" spans="2:16" ht="15.75">
      <c r="B49" s="23"/>
      <c r="C49" s="23"/>
      <c r="D49" s="23"/>
      <c r="E49" s="23"/>
      <c r="G49" s="23"/>
      <c r="H49" s="23"/>
      <c r="I49" s="23"/>
      <c r="J49" s="29"/>
      <c r="K49" s="29"/>
      <c r="L49" s="29"/>
      <c r="M49" s="29"/>
      <c r="N49" s="29"/>
      <c r="O49" s="29"/>
      <c r="P49" s="29"/>
    </row>
    <row r="50" spans="2:16" ht="15.75">
      <c r="B50" s="23"/>
      <c r="C50" s="23"/>
      <c r="D50" s="23"/>
      <c r="E50" s="23"/>
      <c r="G50" s="23"/>
      <c r="H50" s="23"/>
      <c r="I50" s="23"/>
      <c r="J50" s="29"/>
      <c r="K50" s="29"/>
      <c r="L50" s="29"/>
      <c r="M50" s="29"/>
      <c r="N50" s="29"/>
      <c r="O50" s="29"/>
      <c r="P50" s="29"/>
    </row>
    <row r="51" spans="2:16" ht="15.75">
      <c r="B51" s="23"/>
      <c r="C51" s="23"/>
      <c r="D51" s="23"/>
      <c r="E51" s="23"/>
      <c r="G51" s="23"/>
      <c r="H51" s="23"/>
      <c r="I51" s="23"/>
      <c r="J51" s="29"/>
      <c r="K51" s="29"/>
      <c r="L51" s="29"/>
      <c r="M51" s="29"/>
      <c r="N51" s="29"/>
      <c r="O51" s="29"/>
      <c r="P51" s="29"/>
    </row>
    <row r="52" spans="2:16" ht="15.75">
      <c r="B52" s="23"/>
      <c r="C52" s="23"/>
      <c r="D52" s="23"/>
      <c r="E52" s="23"/>
      <c r="G52" s="23"/>
      <c r="H52" s="23"/>
      <c r="I52" s="23"/>
      <c r="J52" s="29"/>
      <c r="K52" s="29"/>
      <c r="L52" s="29"/>
      <c r="M52" s="29"/>
      <c r="N52" s="29"/>
      <c r="O52" s="29"/>
      <c r="P52" s="29"/>
    </row>
    <row r="53" spans="2:16" ht="15.75">
      <c r="B53" s="23"/>
      <c r="C53" s="23"/>
      <c r="D53" s="23"/>
      <c r="E53" s="23"/>
      <c r="G53" s="23"/>
      <c r="H53" s="23"/>
      <c r="I53" s="23"/>
      <c r="J53" s="29"/>
      <c r="K53" s="29"/>
      <c r="L53" s="29"/>
      <c r="M53" s="29"/>
      <c r="N53" s="29"/>
      <c r="O53" s="29"/>
      <c r="P53" s="29"/>
    </row>
    <row r="54" spans="2:16" ht="15.75">
      <c r="B54" s="23"/>
      <c r="C54" s="23"/>
      <c r="D54" s="23"/>
      <c r="E54" s="23"/>
      <c r="G54" s="23"/>
      <c r="H54" s="23"/>
      <c r="I54" s="23"/>
      <c r="J54" s="29"/>
      <c r="K54" s="29"/>
      <c r="L54" s="29"/>
      <c r="M54" s="29"/>
      <c r="N54" s="29"/>
      <c r="O54" s="29"/>
      <c r="P54" s="29"/>
    </row>
    <row r="55" spans="2:16" ht="15.75">
      <c r="B55" s="23"/>
      <c r="C55" s="23"/>
      <c r="D55" s="23"/>
      <c r="E55" s="23"/>
      <c r="G55" s="23"/>
      <c r="H55" s="23"/>
      <c r="I55" s="23"/>
      <c r="J55" s="29"/>
      <c r="K55" s="29"/>
      <c r="L55" s="29"/>
      <c r="M55" s="29"/>
      <c r="N55" s="29"/>
      <c r="O55" s="29"/>
      <c r="P55" s="29"/>
    </row>
    <row r="56" spans="1:7" ht="15.75">
      <c r="A56" s="17" t="s">
        <v>32</v>
      </c>
      <c r="B56" s="73" t="s">
        <v>131</v>
      </c>
      <c r="C56" s="73"/>
      <c r="D56" s="73"/>
      <c r="E56" s="73"/>
      <c r="F56" s="73"/>
      <c r="G56" s="73"/>
    </row>
    <row r="57" spans="2:112" ht="15.75">
      <c r="B57" s="95" t="s">
        <v>132</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row>
    <row r="58" spans="2:15" ht="15.75" customHeight="1">
      <c r="B58" s="78" t="s">
        <v>134</v>
      </c>
      <c r="C58" s="78"/>
      <c r="D58" s="78"/>
      <c r="E58" s="78"/>
      <c r="F58" s="78"/>
      <c r="G58" s="78"/>
      <c r="H58" s="78"/>
      <c r="I58" s="78"/>
      <c r="J58" s="78"/>
      <c r="K58" s="78"/>
      <c r="L58" s="78"/>
      <c r="M58" s="78"/>
      <c r="N58" s="78"/>
      <c r="O58" s="78"/>
    </row>
    <row r="59" spans="2:15" ht="15.75" customHeight="1">
      <c r="B59" s="78" t="s">
        <v>127</v>
      </c>
      <c r="C59" s="78"/>
      <c r="D59" s="78"/>
      <c r="E59" s="78"/>
      <c r="F59" s="78"/>
      <c r="G59" s="78"/>
      <c r="H59" s="78"/>
      <c r="I59" s="78"/>
      <c r="J59" s="78"/>
      <c r="K59" s="78"/>
      <c r="L59" s="78"/>
      <c r="M59" s="78"/>
      <c r="N59" s="78"/>
      <c r="O59" s="78"/>
    </row>
    <row r="60" spans="2:15" ht="15.75" customHeight="1">
      <c r="B60" s="96" t="s">
        <v>128</v>
      </c>
      <c r="C60" s="96"/>
      <c r="D60" s="96"/>
      <c r="E60" s="96"/>
      <c r="F60" s="96"/>
      <c r="G60" s="96"/>
      <c r="H60" s="96"/>
      <c r="I60" s="96"/>
      <c r="J60" s="96"/>
      <c r="K60" s="96"/>
      <c r="L60" s="96"/>
      <c r="M60" s="96"/>
      <c r="N60" s="96"/>
      <c r="O60" s="96"/>
    </row>
    <row r="61" spans="2:15" ht="15.75" customHeight="1">
      <c r="B61" s="96" t="s">
        <v>129</v>
      </c>
      <c r="C61" s="96"/>
      <c r="D61" s="96"/>
      <c r="E61" s="96"/>
      <c r="F61" s="96"/>
      <c r="G61" s="96"/>
      <c r="H61" s="96"/>
      <c r="I61" s="96"/>
      <c r="J61" s="96"/>
      <c r="K61" s="96"/>
      <c r="L61" s="96"/>
      <c r="M61" s="96"/>
      <c r="N61" s="96"/>
      <c r="O61" s="96"/>
    </row>
    <row r="62" spans="1:15" ht="15.75" customHeight="1">
      <c r="A62" s="27"/>
      <c r="B62" s="97" t="s">
        <v>130</v>
      </c>
      <c r="C62" s="97"/>
      <c r="D62" s="97"/>
      <c r="E62" s="97"/>
      <c r="F62" s="97"/>
      <c r="G62" s="97"/>
      <c r="H62" s="97"/>
      <c r="I62" s="97"/>
      <c r="J62" s="97"/>
      <c r="K62" s="97"/>
      <c r="L62" s="97"/>
      <c r="M62" s="97"/>
      <c r="N62" s="97"/>
      <c r="O62" s="97"/>
    </row>
    <row r="63" spans="1:15" ht="15.75" customHeight="1">
      <c r="A63" s="46"/>
      <c r="B63" s="96" t="s">
        <v>133</v>
      </c>
      <c r="C63" s="96"/>
      <c r="D63" s="96"/>
      <c r="E63" s="96"/>
      <c r="F63" s="96"/>
      <c r="G63" s="96"/>
      <c r="H63" s="96"/>
      <c r="I63" s="96"/>
      <c r="J63" s="96"/>
      <c r="K63" s="96"/>
      <c r="L63" s="96"/>
      <c r="M63" s="96"/>
      <c r="N63" s="96"/>
      <c r="O63" s="45"/>
    </row>
    <row r="64" spans="1:15" ht="15.75" customHeight="1">
      <c r="A64" s="46"/>
      <c r="B64" s="96" t="s">
        <v>135</v>
      </c>
      <c r="C64" s="96"/>
      <c r="D64" s="96"/>
      <c r="E64" s="96"/>
      <c r="F64" s="96"/>
      <c r="G64" s="96"/>
      <c r="H64" s="96"/>
      <c r="I64" s="96"/>
      <c r="J64" s="96"/>
      <c r="K64" s="96"/>
      <c r="L64" s="96"/>
      <c r="M64" s="96"/>
      <c r="N64" s="96"/>
      <c r="O64" s="45"/>
    </row>
    <row r="65" spans="1:15" ht="15.75" customHeight="1">
      <c r="A65" s="46"/>
      <c r="B65" s="47"/>
      <c r="C65" s="47"/>
      <c r="D65" s="47"/>
      <c r="E65" s="47"/>
      <c r="F65" s="47"/>
      <c r="G65" s="47"/>
      <c r="H65" s="47"/>
      <c r="I65" s="47"/>
      <c r="J65" s="47"/>
      <c r="K65" s="47"/>
      <c r="L65" s="47"/>
      <c r="M65" s="47"/>
      <c r="N65" s="47"/>
      <c r="O65" s="45"/>
    </row>
    <row r="66" spans="1:7" ht="15.75" customHeight="1">
      <c r="A66" s="17" t="s">
        <v>34</v>
      </c>
      <c r="B66" s="70" t="s">
        <v>156</v>
      </c>
      <c r="C66" s="70"/>
      <c r="D66" s="70"/>
      <c r="E66" s="70"/>
      <c r="F66" s="70"/>
      <c r="G66" s="70"/>
    </row>
    <row r="67" spans="2:15" ht="15.75" customHeight="1">
      <c r="B67" s="94" t="s">
        <v>136</v>
      </c>
      <c r="C67" s="94"/>
      <c r="D67" s="94"/>
      <c r="E67" s="94"/>
      <c r="F67" s="94"/>
      <c r="G67" s="94"/>
      <c r="H67" s="94"/>
      <c r="I67" s="94"/>
      <c r="J67" s="94"/>
      <c r="K67" s="94"/>
      <c r="L67" s="94"/>
      <c r="M67" s="94"/>
      <c r="N67" s="94"/>
      <c r="O67" s="94"/>
    </row>
    <row r="68" spans="2:15" ht="15.75" customHeight="1">
      <c r="B68" s="42"/>
      <c r="C68" s="42"/>
      <c r="D68" s="42"/>
      <c r="E68" s="42"/>
      <c r="F68" s="42"/>
      <c r="G68" s="42"/>
      <c r="H68" s="42"/>
      <c r="I68" s="42"/>
      <c r="J68" s="42"/>
      <c r="K68" s="42"/>
      <c r="L68" s="42"/>
      <c r="M68" s="42"/>
      <c r="N68" s="42"/>
      <c r="O68" s="42"/>
    </row>
    <row r="69" spans="1:16" ht="30" customHeight="1">
      <c r="A69" s="17" t="s">
        <v>36</v>
      </c>
      <c r="B69" s="17" t="s">
        <v>96</v>
      </c>
      <c r="D69" s="42"/>
      <c r="E69" s="42"/>
      <c r="F69" s="42"/>
      <c r="G69" s="42"/>
      <c r="H69" s="42"/>
      <c r="I69" s="42"/>
      <c r="J69" s="42"/>
      <c r="K69" s="42"/>
      <c r="L69" s="42"/>
      <c r="M69" s="42"/>
      <c r="N69" s="42"/>
      <c r="O69" s="42"/>
      <c r="P69" s="29"/>
    </row>
    <row r="70" spans="2:16" ht="19.5" customHeight="1">
      <c r="B70" s="23"/>
      <c r="C70" s="23"/>
      <c r="D70" s="23"/>
      <c r="E70" s="23"/>
      <c r="G70" s="23"/>
      <c r="H70" s="23"/>
      <c r="I70" s="23"/>
      <c r="J70" s="29"/>
      <c r="K70" s="29"/>
      <c r="L70" s="29"/>
      <c r="M70" s="29"/>
      <c r="N70" s="29"/>
      <c r="O70" s="29"/>
      <c r="P70" s="29"/>
    </row>
    <row r="71" spans="1:15" ht="24" customHeight="1">
      <c r="A71" s="17" t="s">
        <v>39</v>
      </c>
      <c r="B71" s="28" t="s">
        <v>37</v>
      </c>
      <c r="C71" s="52" t="s">
        <v>38</v>
      </c>
      <c r="D71" s="75"/>
      <c r="E71" s="75"/>
      <c r="F71" s="75"/>
      <c r="G71" s="75"/>
      <c r="H71" s="75"/>
      <c r="I71" s="75"/>
      <c r="J71" s="75"/>
      <c r="K71" s="75"/>
      <c r="L71" s="75"/>
      <c r="M71" s="75"/>
      <c r="N71" s="75"/>
      <c r="O71" s="53"/>
    </row>
    <row r="72" spans="2:15" ht="33.75" customHeight="1">
      <c r="B72" s="28"/>
      <c r="C72" s="91"/>
      <c r="D72" s="91"/>
      <c r="E72" s="91"/>
      <c r="F72" s="91"/>
      <c r="G72" s="91"/>
      <c r="H72" s="91"/>
      <c r="I72" s="91"/>
      <c r="J72" s="91"/>
      <c r="K72" s="91"/>
      <c r="L72" s="91"/>
      <c r="M72" s="91"/>
      <c r="N72" s="91"/>
      <c r="O72" s="91"/>
    </row>
    <row r="73" spans="2:15" ht="25.5" customHeight="1">
      <c r="B73" s="28"/>
      <c r="C73" s="91"/>
      <c r="D73" s="91"/>
      <c r="E73" s="91"/>
      <c r="F73" s="91"/>
      <c r="G73" s="91"/>
      <c r="H73" s="91"/>
      <c r="I73" s="91"/>
      <c r="J73" s="91"/>
      <c r="K73" s="91"/>
      <c r="L73" s="91"/>
      <c r="M73" s="91"/>
      <c r="N73" s="91"/>
      <c r="O73" s="91"/>
    </row>
    <row r="74" spans="2:15" ht="30" customHeight="1">
      <c r="B74" s="28"/>
      <c r="C74" s="91"/>
      <c r="D74" s="91"/>
      <c r="E74" s="91"/>
      <c r="F74" s="91"/>
      <c r="G74" s="91"/>
      <c r="H74" s="91"/>
      <c r="I74" s="91"/>
      <c r="J74" s="91"/>
      <c r="K74" s="91"/>
      <c r="L74" s="91"/>
      <c r="M74" s="91"/>
      <c r="N74" s="91"/>
      <c r="O74" s="91"/>
    </row>
    <row r="77" spans="1:2" ht="15.75">
      <c r="A77" s="17" t="s">
        <v>50</v>
      </c>
      <c r="B77" s="17" t="s">
        <v>97</v>
      </c>
    </row>
    <row r="79" spans="2:12" ht="46.5" customHeight="1">
      <c r="B79" s="28" t="s">
        <v>37</v>
      </c>
      <c r="C79" s="71" t="s">
        <v>42</v>
      </c>
      <c r="D79" s="72"/>
      <c r="E79" s="71" t="s">
        <v>98</v>
      </c>
      <c r="F79" s="74"/>
      <c r="G79" s="71" t="s">
        <v>99</v>
      </c>
      <c r="H79" s="74"/>
      <c r="I79" s="71" t="s">
        <v>100</v>
      </c>
      <c r="J79" s="74"/>
      <c r="K79" s="71" t="s">
        <v>67</v>
      </c>
      <c r="L79" s="74"/>
    </row>
    <row r="80" spans="2:12" ht="15.75">
      <c r="B80" s="16">
        <v>1</v>
      </c>
      <c r="C80" s="52">
        <v>2</v>
      </c>
      <c r="D80" s="53"/>
      <c r="E80" s="52">
        <v>3</v>
      </c>
      <c r="F80" s="53"/>
      <c r="G80" s="52">
        <v>4</v>
      </c>
      <c r="H80" s="53"/>
      <c r="I80" s="52">
        <v>5</v>
      </c>
      <c r="J80" s="53"/>
      <c r="K80" s="52">
        <v>6</v>
      </c>
      <c r="L80" s="53"/>
    </row>
    <row r="81" spans="2:12" ht="15.75">
      <c r="B81" s="28"/>
      <c r="C81" s="52">
        <v>2111</v>
      </c>
      <c r="D81" s="53"/>
      <c r="E81" s="56">
        <v>505800</v>
      </c>
      <c r="F81" s="57"/>
      <c r="G81" s="56"/>
      <c r="H81" s="57"/>
      <c r="I81" s="56"/>
      <c r="J81" s="57"/>
      <c r="K81" s="56">
        <f>E81+G81+I81</f>
        <v>505800</v>
      </c>
      <c r="L81" s="57"/>
    </row>
    <row r="82" spans="2:16" ht="15.75">
      <c r="B82" s="28"/>
      <c r="C82" s="52">
        <v>2120</v>
      </c>
      <c r="D82" s="53"/>
      <c r="E82" s="56">
        <v>110327</v>
      </c>
      <c r="F82" s="57"/>
      <c r="G82" s="56"/>
      <c r="H82" s="57"/>
      <c r="I82" s="56"/>
      <c r="J82" s="57"/>
      <c r="K82" s="56">
        <f aca="true" t="shared" si="0" ref="K82:K87">E82+G82+I82</f>
        <v>110327</v>
      </c>
      <c r="L82" s="57"/>
      <c r="P82" s="27"/>
    </row>
    <row r="83" spans="1:16" s="21" customFormat="1" ht="15.75">
      <c r="A83" s="17"/>
      <c r="B83" s="28"/>
      <c r="C83" s="52">
        <v>2210</v>
      </c>
      <c r="D83" s="53"/>
      <c r="E83" s="56">
        <v>5240</v>
      </c>
      <c r="F83" s="57"/>
      <c r="G83" s="56"/>
      <c r="H83" s="57"/>
      <c r="I83" s="56"/>
      <c r="J83" s="57"/>
      <c r="K83" s="56">
        <f t="shared" si="0"/>
        <v>5240</v>
      </c>
      <c r="L83" s="57"/>
      <c r="M83" s="17"/>
      <c r="N83" s="17"/>
      <c r="O83" s="17"/>
      <c r="P83" s="17"/>
    </row>
    <row r="84" spans="1:16" s="21" customFormat="1" ht="15.75">
      <c r="A84" s="17"/>
      <c r="B84" s="28"/>
      <c r="C84" s="52">
        <v>2240</v>
      </c>
      <c r="D84" s="53"/>
      <c r="E84" s="56">
        <v>11600</v>
      </c>
      <c r="F84" s="57"/>
      <c r="G84" s="56"/>
      <c r="H84" s="57"/>
      <c r="I84" s="56"/>
      <c r="J84" s="57"/>
      <c r="K84" s="56">
        <f t="shared" si="0"/>
        <v>11600</v>
      </c>
      <c r="L84" s="57"/>
      <c r="M84" s="17"/>
      <c r="N84" s="17"/>
      <c r="O84" s="17"/>
      <c r="P84" s="17"/>
    </row>
    <row r="85" spans="1:16" s="21" customFormat="1" ht="15.75">
      <c r="A85" s="17"/>
      <c r="B85" s="28"/>
      <c r="C85" s="38">
        <v>2271</v>
      </c>
      <c r="D85" s="39"/>
      <c r="E85" s="40">
        <v>17000</v>
      </c>
      <c r="F85" s="41"/>
      <c r="G85" s="40"/>
      <c r="H85" s="41"/>
      <c r="I85" s="92"/>
      <c r="J85" s="93"/>
      <c r="K85" s="56">
        <f>E85+G85+I85</f>
        <v>17000</v>
      </c>
      <c r="L85" s="57"/>
      <c r="M85" s="17"/>
      <c r="N85" s="17"/>
      <c r="O85" s="17"/>
      <c r="P85" s="17"/>
    </row>
    <row r="86" spans="1:16" s="21" customFormat="1" ht="15.75">
      <c r="A86" s="17"/>
      <c r="B86" s="28"/>
      <c r="C86" s="52">
        <v>2272</v>
      </c>
      <c r="D86" s="53"/>
      <c r="E86" s="56">
        <v>1000</v>
      </c>
      <c r="F86" s="57"/>
      <c r="G86" s="56"/>
      <c r="H86" s="57"/>
      <c r="I86" s="56"/>
      <c r="J86" s="57"/>
      <c r="K86" s="56">
        <f t="shared" si="0"/>
        <v>1000</v>
      </c>
      <c r="L86" s="57"/>
      <c r="M86" s="17"/>
      <c r="N86" s="17"/>
      <c r="O86" s="17"/>
      <c r="P86" s="17"/>
    </row>
    <row r="87" spans="1:16" s="21" customFormat="1" ht="15.75">
      <c r="A87" s="17"/>
      <c r="B87" s="28"/>
      <c r="C87" s="52">
        <v>2273</v>
      </c>
      <c r="D87" s="53"/>
      <c r="E87" s="56">
        <v>7000</v>
      </c>
      <c r="F87" s="57"/>
      <c r="G87" s="56"/>
      <c r="H87" s="57"/>
      <c r="I87" s="56"/>
      <c r="J87" s="57"/>
      <c r="K87" s="56">
        <f t="shared" si="0"/>
        <v>7000</v>
      </c>
      <c r="L87" s="57"/>
      <c r="M87" s="17"/>
      <c r="N87" s="17"/>
      <c r="O87" s="17"/>
      <c r="P87" s="17"/>
    </row>
    <row r="88" spans="1:16" s="21" customFormat="1" ht="15.75">
      <c r="A88" s="17"/>
      <c r="B88" s="28"/>
      <c r="C88" s="38">
        <v>2275</v>
      </c>
      <c r="D88" s="39"/>
      <c r="E88" s="40">
        <v>560</v>
      </c>
      <c r="F88" s="41"/>
      <c r="G88" s="40"/>
      <c r="H88" s="41"/>
      <c r="I88" s="40"/>
      <c r="J88" s="41"/>
      <c r="K88" s="56">
        <f>E88</f>
        <v>560</v>
      </c>
      <c r="L88" s="57"/>
      <c r="M88" s="17"/>
      <c r="N88" s="17"/>
      <c r="O88" s="17"/>
      <c r="P88" s="17"/>
    </row>
    <row r="89" spans="1:16" s="21" customFormat="1" ht="15.75">
      <c r="A89" s="17"/>
      <c r="B89" s="28"/>
      <c r="C89" s="89" t="s">
        <v>67</v>
      </c>
      <c r="D89" s="90"/>
      <c r="E89" s="54">
        <f>SUM(E81:E88)</f>
        <v>658527</v>
      </c>
      <c r="F89" s="55"/>
      <c r="G89" s="54">
        <f>SUM(G83:G87)</f>
        <v>0</v>
      </c>
      <c r="H89" s="55"/>
      <c r="I89" s="54">
        <v>0</v>
      </c>
      <c r="J89" s="55"/>
      <c r="K89" s="54">
        <f>SUM(K81:K88)</f>
        <v>658527</v>
      </c>
      <c r="L89" s="55"/>
      <c r="M89" s="17"/>
      <c r="N89" s="17"/>
      <c r="O89" s="17"/>
      <c r="P89" s="17"/>
    </row>
    <row r="90" spans="1:16" s="21" customFormat="1" ht="15.75">
      <c r="A90" s="17"/>
      <c r="B90" s="17"/>
      <c r="C90" s="17"/>
      <c r="D90" s="17"/>
      <c r="E90" s="17"/>
      <c r="F90" s="17"/>
      <c r="G90" s="17"/>
      <c r="H90" s="17"/>
      <c r="I90" s="17"/>
      <c r="J90" s="17"/>
      <c r="K90" s="17"/>
      <c r="L90" s="17"/>
      <c r="M90" s="17"/>
      <c r="N90" s="17"/>
      <c r="O90" s="17"/>
      <c r="P90" s="17"/>
    </row>
    <row r="91" spans="1:16" s="21" customFormat="1" ht="15.75">
      <c r="A91" s="17"/>
      <c r="B91" s="17"/>
      <c r="C91" s="17"/>
      <c r="D91" s="17"/>
      <c r="E91" s="17"/>
      <c r="F91" s="17"/>
      <c r="G91" s="17"/>
      <c r="H91" s="17"/>
      <c r="I91" s="17"/>
      <c r="J91" s="17"/>
      <c r="K91" s="17"/>
      <c r="L91" s="17"/>
      <c r="M91" s="17"/>
      <c r="N91" s="17"/>
      <c r="O91" s="17"/>
      <c r="P91" s="17"/>
    </row>
    <row r="92" spans="1:16" s="21" customFormat="1" ht="15.75">
      <c r="A92" s="17" t="s">
        <v>54</v>
      </c>
      <c r="B92" s="17" t="s">
        <v>101</v>
      </c>
      <c r="C92" s="17"/>
      <c r="D92" s="17"/>
      <c r="E92" s="17"/>
      <c r="F92" s="17"/>
      <c r="G92" s="17"/>
      <c r="H92" s="17"/>
      <c r="I92" s="17"/>
      <c r="J92" s="17"/>
      <c r="K92" s="17"/>
      <c r="L92" s="17"/>
      <c r="M92" s="17"/>
      <c r="N92" s="17"/>
      <c r="O92" s="17"/>
      <c r="P92" s="17"/>
    </row>
    <row r="93" spans="1:16" s="21" customFormat="1" ht="15.75">
      <c r="A93" s="17"/>
      <c r="B93" s="17"/>
      <c r="C93" s="17"/>
      <c r="D93" s="17"/>
      <c r="E93" s="17"/>
      <c r="F93" s="17"/>
      <c r="G93" s="17"/>
      <c r="H93" s="17"/>
      <c r="I93" s="17"/>
      <c r="J93" s="17"/>
      <c r="K93" s="17"/>
      <c r="L93" s="17"/>
      <c r="M93" s="17"/>
      <c r="N93" s="17"/>
      <c r="O93" s="17"/>
      <c r="P93" s="17"/>
    </row>
    <row r="94" spans="1:16" s="21" customFormat="1" ht="15.75">
      <c r="A94" s="17"/>
      <c r="B94" s="52" t="s">
        <v>90</v>
      </c>
      <c r="C94" s="75"/>
      <c r="D94" s="75"/>
      <c r="E94" s="75"/>
      <c r="F94" s="53"/>
      <c r="G94" s="71" t="s">
        <v>98</v>
      </c>
      <c r="H94" s="74"/>
      <c r="I94" s="71" t="s">
        <v>99</v>
      </c>
      <c r="J94" s="74"/>
      <c r="K94" s="71" t="s">
        <v>67</v>
      </c>
      <c r="L94" s="74"/>
      <c r="M94" s="17"/>
      <c r="N94" s="17"/>
      <c r="O94" s="17"/>
      <c r="P94" s="17"/>
    </row>
    <row r="95" spans="1:16" s="21" customFormat="1" ht="15.75">
      <c r="A95" s="17"/>
      <c r="B95" s="52">
        <v>1</v>
      </c>
      <c r="C95" s="75"/>
      <c r="D95" s="75"/>
      <c r="E95" s="75"/>
      <c r="F95" s="53"/>
      <c r="G95" s="52">
        <v>2</v>
      </c>
      <c r="H95" s="53"/>
      <c r="I95" s="52">
        <v>3</v>
      </c>
      <c r="J95" s="53"/>
      <c r="K95" s="52">
        <v>4</v>
      </c>
      <c r="L95" s="53"/>
      <c r="M95" s="17"/>
      <c r="N95" s="17"/>
      <c r="O95" s="17"/>
      <c r="P95" s="17"/>
    </row>
    <row r="96" spans="1:16" s="21" customFormat="1" ht="15.75">
      <c r="A96" s="17"/>
      <c r="B96" s="52"/>
      <c r="C96" s="75"/>
      <c r="D96" s="75"/>
      <c r="E96" s="75"/>
      <c r="F96" s="53"/>
      <c r="G96" s="52"/>
      <c r="H96" s="53"/>
      <c r="I96" s="52"/>
      <c r="J96" s="53"/>
      <c r="K96" s="52"/>
      <c r="L96" s="53"/>
      <c r="M96" s="17"/>
      <c r="N96" s="17"/>
      <c r="O96" s="17"/>
      <c r="P96" s="17"/>
    </row>
    <row r="97" spans="1:16" s="21" customFormat="1" ht="15.75">
      <c r="A97" s="17"/>
      <c r="B97" s="52"/>
      <c r="C97" s="75"/>
      <c r="D97" s="75"/>
      <c r="E97" s="75"/>
      <c r="F97" s="53"/>
      <c r="G97" s="52"/>
      <c r="H97" s="53"/>
      <c r="I97" s="52"/>
      <c r="J97" s="53"/>
      <c r="K97" s="52"/>
      <c r="L97" s="53"/>
      <c r="M97" s="17"/>
      <c r="N97" s="17"/>
      <c r="O97" s="17"/>
      <c r="P97" s="17"/>
    </row>
    <row r="98" spans="1:16" s="21" customFormat="1" ht="15.75">
      <c r="A98" s="17"/>
      <c r="B98" s="86" t="s">
        <v>67</v>
      </c>
      <c r="C98" s="87"/>
      <c r="D98" s="87"/>
      <c r="E98" s="87"/>
      <c r="F98" s="88"/>
      <c r="G98" s="52"/>
      <c r="H98" s="53"/>
      <c r="I98" s="52"/>
      <c r="J98" s="53"/>
      <c r="K98" s="52"/>
      <c r="L98" s="53"/>
      <c r="M98" s="17"/>
      <c r="N98" s="17"/>
      <c r="O98" s="17"/>
      <c r="P98" s="17"/>
    </row>
    <row r="99" spans="1:16" s="21" customFormat="1" ht="15.75">
      <c r="A99" s="17"/>
      <c r="B99" s="17"/>
      <c r="C99" s="17"/>
      <c r="D99" s="17"/>
      <c r="E99" s="17"/>
      <c r="F99" s="17"/>
      <c r="G99" s="17"/>
      <c r="H99" s="17"/>
      <c r="I99" s="17"/>
      <c r="J99" s="17"/>
      <c r="K99" s="17"/>
      <c r="L99" s="17"/>
      <c r="M99" s="17"/>
      <c r="N99" s="17"/>
      <c r="O99" s="17"/>
      <c r="P99" s="17"/>
    </row>
    <row r="100" spans="1:16" s="21" customFormat="1" ht="15.75">
      <c r="A100" s="17"/>
      <c r="B100" s="17"/>
      <c r="C100" s="17"/>
      <c r="D100" s="17"/>
      <c r="E100" s="17"/>
      <c r="F100" s="17"/>
      <c r="G100" s="17"/>
      <c r="H100" s="17"/>
      <c r="I100" s="17"/>
      <c r="J100" s="17"/>
      <c r="K100" s="17"/>
      <c r="L100" s="17"/>
      <c r="M100" s="17"/>
      <c r="N100" s="17"/>
      <c r="O100" s="17"/>
      <c r="P100" s="17"/>
    </row>
    <row r="101" spans="1:16" s="21" customFormat="1" ht="15.75">
      <c r="A101" s="17"/>
      <c r="B101" s="17"/>
      <c r="C101" s="17"/>
      <c r="D101" s="17"/>
      <c r="E101" s="17"/>
      <c r="F101" s="17"/>
      <c r="G101" s="17"/>
      <c r="H101" s="17"/>
      <c r="I101" s="17"/>
      <c r="J101" s="17"/>
      <c r="K101" s="17"/>
      <c r="L101" s="17"/>
      <c r="M101" s="17"/>
      <c r="N101" s="17"/>
      <c r="O101" s="17"/>
      <c r="P101" s="17"/>
    </row>
    <row r="102" spans="1:16" s="21" customFormat="1" ht="15.75">
      <c r="A102" s="17"/>
      <c r="B102" s="17"/>
      <c r="C102" s="17"/>
      <c r="D102" s="17"/>
      <c r="E102" s="17"/>
      <c r="F102" s="17"/>
      <c r="G102" s="17"/>
      <c r="H102" s="17"/>
      <c r="I102" s="17"/>
      <c r="J102" s="17"/>
      <c r="K102" s="17"/>
      <c r="L102" s="17"/>
      <c r="M102" s="17"/>
      <c r="N102" s="17"/>
      <c r="O102" s="17"/>
      <c r="P102" s="17"/>
    </row>
    <row r="103" spans="1:16" s="21" customFormat="1" ht="15.75">
      <c r="A103" s="17"/>
      <c r="B103" s="17"/>
      <c r="C103" s="17"/>
      <c r="D103" s="17"/>
      <c r="E103" s="17"/>
      <c r="F103" s="17"/>
      <c r="G103" s="17"/>
      <c r="H103" s="17"/>
      <c r="I103" s="17"/>
      <c r="J103" s="17"/>
      <c r="K103" s="17"/>
      <c r="L103" s="17"/>
      <c r="M103" s="17"/>
      <c r="N103" s="17"/>
      <c r="O103" s="17"/>
      <c r="P103" s="17"/>
    </row>
    <row r="104" spans="1:16" s="21" customFormat="1" ht="15.75">
      <c r="A104" s="17"/>
      <c r="B104" s="17"/>
      <c r="C104" s="17"/>
      <c r="D104" s="17"/>
      <c r="E104" s="17"/>
      <c r="F104" s="17"/>
      <c r="G104" s="17"/>
      <c r="H104" s="17"/>
      <c r="I104" s="17"/>
      <c r="J104" s="17"/>
      <c r="K104" s="17"/>
      <c r="L104" s="17"/>
      <c r="M104" s="17"/>
      <c r="N104" s="17"/>
      <c r="O104" s="17"/>
      <c r="P104" s="17"/>
    </row>
    <row r="105" spans="1:16" s="21" customFormat="1" ht="15.75">
      <c r="A105" s="17"/>
      <c r="B105" s="17"/>
      <c r="C105" s="17"/>
      <c r="D105" s="17"/>
      <c r="E105" s="17"/>
      <c r="F105" s="17"/>
      <c r="G105" s="17"/>
      <c r="H105" s="17"/>
      <c r="I105" s="17"/>
      <c r="J105" s="17"/>
      <c r="K105" s="17"/>
      <c r="L105" s="17"/>
      <c r="M105" s="17"/>
      <c r="N105" s="17"/>
      <c r="O105" s="17"/>
      <c r="P105" s="17"/>
    </row>
    <row r="106" spans="1:16" s="21" customFormat="1" ht="15.75">
      <c r="A106" s="17" t="s">
        <v>58</v>
      </c>
      <c r="B106" s="17" t="s">
        <v>124</v>
      </c>
      <c r="C106" s="17"/>
      <c r="D106" s="17"/>
      <c r="E106" s="17"/>
      <c r="F106" s="17"/>
      <c r="G106" s="17"/>
      <c r="H106" s="17"/>
      <c r="I106" s="17"/>
      <c r="J106" s="17"/>
      <c r="K106" s="17"/>
      <c r="L106" s="17"/>
      <c r="M106" s="17"/>
      <c r="N106" s="17"/>
      <c r="O106" s="17"/>
      <c r="P106" s="17"/>
    </row>
    <row r="107" spans="1:16" s="21" customFormat="1" ht="15.75">
      <c r="A107" s="17"/>
      <c r="B107" s="17"/>
      <c r="C107" s="17"/>
      <c r="D107" s="17"/>
      <c r="E107" s="17"/>
      <c r="F107" s="17"/>
      <c r="G107" s="17"/>
      <c r="H107" s="17"/>
      <c r="I107" s="17"/>
      <c r="J107" s="17"/>
      <c r="K107" s="17"/>
      <c r="L107" s="17"/>
      <c r="M107" s="17"/>
      <c r="N107" s="17"/>
      <c r="O107" s="17"/>
      <c r="P107" s="17"/>
    </row>
    <row r="108" spans="1:16" s="21" customFormat="1" ht="27" customHeight="1">
      <c r="A108" s="17"/>
      <c r="B108" s="28" t="s">
        <v>37</v>
      </c>
      <c r="C108" s="52" t="s">
        <v>102</v>
      </c>
      <c r="D108" s="53"/>
      <c r="E108" s="52" t="s">
        <v>61</v>
      </c>
      <c r="F108" s="53"/>
      <c r="G108" s="52" t="s">
        <v>62</v>
      </c>
      <c r="H108" s="53"/>
      <c r="I108" s="71" t="s">
        <v>98</v>
      </c>
      <c r="J108" s="74"/>
      <c r="K108" s="71" t="s">
        <v>99</v>
      </c>
      <c r="L108" s="74"/>
      <c r="M108" s="28"/>
      <c r="N108" s="71" t="s">
        <v>67</v>
      </c>
      <c r="O108" s="74"/>
      <c r="P108" s="17"/>
    </row>
    <row r="109" spans="1:16" s="21" customFormat="1" ht="24.75" customHeight="1">
      <c r="A109" s="17"/>
      <c r="B109" s="28"/>
      <c r="C109" s="33" t="s">
        <v>69</v>
      </c>
      <c r="D109" s="34" t="s">
        <v>68</v>
      </c>
      <c r="E109" s="52"/>
      <c r="F109" s="53"/>
      <c r="G109" s="52"/>
      <c r="H109" s="53"/>
      <c r="I109" s="52"/>
      <c r="J109" s="53"/>
      <c r="K109" s="52"/>
      <c r="L109" s="53"/>
      <c r="M109" s="28"/>
      <c r="N109" s="52"/>
      <c r="O109" s="53"/>
      <c r="P109" s="17"/>
    </row>
    <row r="110" spans="1:16" s="21" customFormat="1" ht="42.75" customHeight="1">
      <c r="A110" s="17"/>
      <c r="B110" s="28"/>
      <c r="C110" s="32" t="s">
        <v>137</v>
      </c>
      <c r="D110" s="33" t="s">
        <v>69</v>
      </c>
      <c r="E110" s="37" t="s">
        <v>114</v>
      </c>
      <c r="F110" s="37" t="s">
        <v>114</v>
      </c>
      <c r="G110" s="38" t="s">
        <v>120</v>
      </c>
      <c r="H110" s="39"/>
      <c r="I110" s="52">
        <v>1</v>
      </c>
      <c r="J110" s="53"/>
      <c r="K110" s="52"/>
      <c r="L110" s="53"/>
      <c r="M110" s="28"/>
      <c r="N110" s="52">
        <f>I110</f>
        <v>1</v>
      </c>
      <c r="O110" s="53"/>
      <c r="P110" s="17"/>
    </row>
    <row r="111" spans="1:16" s="21" customFormat="1" ht="32.25" customHeight="1">
      <c r="A111" s="17"/>
      <c r="B111" s="28"/>
      <c r="C111" s="32" t="s">
        <v>70</v>
      </c>
      <c r="D111" s="32" t="s">
        <v>103</v>
      </c>
      <c r="E111" s="37" t="s">
        <v>114</v>
      </c>
      <c r="F111" s="37" t="s">
        <v>114</v>
      </c>
      <c r="G111" s="52" t="s">
        <v>122</v>
      </c>
      <c r="H111" s="53"/>
      <c r="I111" s="52">
        <v>6.5</v>
      </c>
      <c r="J111" s="53"/>
      <c r="K111" s="52"/>
      <c r="L111" s="53"/>
      <c r="M111" s="28"/>
      <c r="N111" s="52">
        <f>I111</f>
        <v>6.5</v>
      </c>
      <c r="O111" s="53"/>
      <c r="P111" s="17"/>
    </row>
    <row r="112" spans="1:16" s="21" customFormat="1" ht="42" customHeight="1">
      <c r="A112" s="17"/>
      <c r="B112" s="28"/>
      <c r="C112" s="32" t="s">
        <v>71</v>
      </c>
      <c r="D112" s="32" t="s">
        <v>71</v>
      </c>
      <c r="E112" s="37" t="s">
        <v>114</v>
      </c>
      <c r="F112" s="37" t="s">
        <v>114</v>
      </c>
      <c r="G112" s="52" t="s">
        <v>122</v>
      </c>
      <c r="H112" s="53"/>
      <c r="I112" s="52">
        <v>1</v>
      </c>
      <c r="J112" s="53"/>
      <c r="K112" s="52"/>
      <c r="L112" s="53"/>
      <c r="M112" s="28"/>
      <c r="N112" s="52">
        <f aca="true" t="shared" si="1" ref="N112:N135">I112</f>
        <v>1</v>
      </c>
      <c r="O112" s="53"/>
      <c r="P112" s="17"/>
    </row>
    <row r="113" spans="1:16" s="21" customFormat="1" ht="35.25" customHeight="1">
      <c r="A113" s="17"/>
      <c r="B113" s="28"/>
      <c r="C113" s="32" t="s">
        <v>72</v>
      </c>
      <c r="D113" s="32" t="s">
        <v>72</v>
      </c>
      <c r="E113" s="37" t="s">
        <v>114</v>
      </c>
      <c r="F113" s="37" t="s">
        <v>114</v>
      </c>
      <c r="G113" s="52" t="s">
        <v>122</v>
      </c>
      <c r="H113" s="53"/>
      <c r="I113" s="52">
        <v>5</v>
      </c>
      <c r="J113" s="53"/>
      <c r="K113" s="52"/>
      <c r="L113" s="53"/>
      <c r="M113" s="28"/>
      <c r="N113" s="52">
        <f t="shared" si="1"/>
        <v>5</v>
      </c>
      <c r="O113" s="53"/>
      <c r="P113" s="17"/>
    </row>
    <row r="114" spans="1:16" s="21" customFormat="1" ht="52.5" customHeight="1">
      <c r="A114" s="17"/>
      <c r="B114" s="28"/>
      <c r="C114" s="32" t="s">
        <v>73</v>
      </c>
      <c r="D114" s="32" t="s">
        <v>73</v>
      </c>
      <c r="E114" s="37" t="s">
        <v>114</v>
      </c>
      <c r="F114" s="37" t="s">
        <v>114</v>
      </c>
      <c r="G114" s="52" t="s">
        <v>122</v>
      </c>
      <c r="H114" s="53"/>
      <c r="I114" s="52">
        <v>0.5</v>
      </c>
      <c r="J114" s="53"/>
      <c r="K114" s="52"/>
      <c r="L114" s="53"/>
      <c r="M114" s="28"/>
      <c r="N114" s="52">
        <f>I114+K114</f>
        <v>0.5</v>
      </c>
      <c r="O114" s="53"/>
      <c r="P114" s="17"/>
    </row>
    <row r="115" spans="1:16" s="21" customFormat="1" ht="53.25" customHeight="1">
      <c r="A115" s="17"/>
      <c r="B115" s="28"/>
      <c r="C115" s="32" t="s">
        <v>138</v>
      </c>
      <c r="D115" s="32" t="s">
        <v>74</v>
      </c>
      <c r="E115" s="37" t="s">
        <v>115</v>
      </c>
      <c r="F115" s="37" t="s">
        <v>30</v>
      </c>
      <c r="G115" s="52" t="s">
        <v>123</v>
      </c>
      <c r="H115" s="53"/>
      <c r="I115" s="92">
        <v>633527</v>
      </c>
      <c r="J115" s="93"/>
      <c r="K115" s="52"/>
      <c r="L115" s="53"/>
      <c r="M115" s="28"/>
      <c r="N115" s="92">
        <f t="shared" si="1"/>
        <v>633527</v>
      </c>
      <c r="O115" s="93"/>
      <c r="P115" s="17"/>
    </row>
    <row r="116" spans="1:16" s="21" customFormat="1" ht="45" customHeight="1">
      <c r="A116" s="17"/>
      <c r="B116" s="28"/>
      <c r="C116" s="32" t="s">
        <v>75</v>
      </c>
      <c r="D116" s="32" t="s">
        <v>75</v>
      </c>
      <c r="E116" s="37" t="s">
        <v>115</v>
      </c>
      <c r="F116" s="37" t="s">
        <v>30</v>
      </c>
      <c r="G116" s="52" t="s">
        <v>123</v>
      </c>
      <c r="H116" s="53"/>
      <c r="I116" s="52">
        <v>0</v>
      </c>
      <c r="J116" s="53"/>
      <c r="K116" s="52"/>
      <c r="L116" s="53"/>
      <c r="M116" s="28"/>
      <c r="N116" s="52">
        <f t="shared" si="1"/>
        <v>0</v>
      </c>
      <c r="O116" s="53"/>
      <c r="P116" s="17"/>
    </row>
    <row r="117" spans="1:16" s="21" customFormat="1" ht="26.25" customHeight="1">
      <c r="A117" s="17"/>
      <c r="B117" s="28"/>
      <c r="C117" s="33" t="s">
        <v>139</v>
      </c>
      <c r="D117" s="33" t="s">
        <v>104</v>
      </c>
      <c r="E117" s="37"/>
      <c r="F117" s="37"/>
      <c r="G117" s="52"/>
      <c r="H117" s="53"/>
      <c r="I117" s="52"/>
      <c r="J117" s="53"/>
      <c r="K117" s="52"/>
      <c r="L117" s="53"/>
      <c r="M117" s="28"/>
      <c r="N117" s="52"/>
      <c r="O117" s="53"/>
      <c r="P117" s="17"/>
    </row>
    <row r="118" spans="1:16" s="21" customFormat="1" ht="46.5" customHeight="1">
      <c r="A118" s="17"/>
      <c r="B118" s="28"/>
      <c r="C118" s="32" t="s">
        <v>140</v>
      </c>
      <c r="D118" s="32" t="s">
        <v>76</v>
      </c>
      <c r="E118" s="37" t="s">
        <v>114</v>
      </c>
      <c r="F118" s="37" t="s">
        <v>114</v>
      </c>
      <c r="G118" s="52" t="s">
        <v>123</v>
      </c>
      <c r="H118" s="53"/>
      <c r="I118" s="52">
        <v>58</v>
      </c>
      <c r="J118" s="53"/>
      <c r="K118" s="52"/>
      <c r="L118" s="53"/>
      <c r="M118" s="28"/>
      <c r="N118" s="52">
        <f t="shared" si="1"/>
        <v>58</v>
      </c>
      <c r="O118" s="53"/>
      <c r="P118" s="17"/>
    </row>
    <row r="119" spans="1:16" s="21" customFormat="1" ht="27.75" customHeight="1">
      <c r="A119" s="17"/>
      <c r="B119" s="28"/>
      <c r="C119" s="33" t="s">
        <v>107</v>
      </c>
      <c r="D119" s="32" t="s">
        <v>105</v>
      </c>
      <c r="E119" s="37"/>
      <c r="F119" s="37" t="s">
        <v>114</v>
      </c>
      <c r="G119" s="52"/>
      <c r="H119" s="53"/>
      <c r="I119" s="52"/>
      <c r="J119" s="53"/>
      <c r="K119" s="52"/>
      <c r="L119" s="53"/>
      <c r="M119" s="28"/>
      <c r="N119" s="52"/>
      <c r="O119" s="53"/>
      <c r="P119" s="17"/>
    </row>
    <row r="120" spans="1:16" s="21" customFormat="1" ht="37.5" customHeight="1">
      <c r="A120" s="17"/>
      <c r="B120" s="28"/>
      <c r="C120" s="32" t="s">
        <v>141</v>
      </c>
      <c r="D120" s="32" t="s">
        <v>105</v>
      </c>
      <c r="E120" s="37" t="s">
        <v>114</v>
      </c>
      <c r="F120" s="37" t="s">
        <v>114</v>
      </c>
      <c r="G120" s="52" t="s">
        <v>123</v>
      </c>
      <c r="H120" s="53"/>
      <c r="I120" s="52">
        <v>12</v>
      </c>
      <c r="J120" s="53"/>
      <c r="K120" s="52"/>
      <c r="L120" s="53"/>
      <c r="M120" s="28"/>
      <c r="N120" s="52">
        <f t="shared" si="1"/>
        <v>12</v>
      </c>
      <c r="O120" s="53"/>
      <c r="P120" s="17"/>
    </row>
    <row r="121" spans="1:16" s="21" customFormat="1" ht="24.75" customHeight="1">
      <c r="A121" s="17"/>
      <c r="B121" s="28"/>
      <c r="C121" s="33" t="s">
        <v>142</v>
      </c>
      <c r="D121" s="32" t="s">
        <v>77</v>
      </c>
      <c r="E121" s="37"/>
      <c r="F121" s="37"/>
      <c r="G121" s="52"/>
      <c r="H121" s="53"/>
      <c r="I121" s="52"/>
      <c r="J121" s="53"/>
      <c r="K121" s="52"/>
      <c r="L121" s="53"/>
      <c r="M121" s="28"/>
      <c r="N121" s="52"/>
      <c r="O121" s="53"/>
      <c r="P121" s="17"/>
    </row>
    <row r="122" spans="1:16" s="21" customFormat="1" ht="36" customHeight="1">
      <c r="A122" s="17"/>
      <c r="B122" s="28"/>
      <c r="C122" s="32" t="s">
        <v>143</v>
      </c>
      <c r="D122" s="32" t="s">
        <v>77</v>
      </c>
      <c r="E122" s="37" t="s">
        <v>116</v>
      </c>
      <c r="F122" s="37" t="s">
        <v>116</v>
      </c>
      <c r="G122" s="52" t="s">
        <v>123</v>
      </c>
      <c r="H122" s="53"/>
      <c r="I122" s="52">
        <v>0</v>
      </c>
      <c r="J122" s="53"/>
      <c r="K122" s="52"/>
      <c r="L122" s="53"/>
      <c r="M122" s="28"/>
      <c r="N122" s="52">
        <f t="shared" si="1"/>
        <v>0</v>
      </c>
      <c r="O122" s="53"/>
      <c r="P122" s="17"/>
    </row>
    <row r="123" spans="1:16" s="21" customFormat="1" ht="37.5" customHeight="1">
      <c r="A123" s="17"/>
      <c r="B123" s="28"/>
      <c r="C123" s="33" t="s">
        <v>144</v>
      </c>
      <c r="D123" s="32" t="s">
        <v>78</v>
      </c>
      <c r="E123" s="37"/>
      <c r="F123" s="37"/>
      <c r="G123" s="52"/>
      <c r="H123" s="53"/>
      <c r="I123" s="52"/>
      <c r="J123" s="53"/>
      <c r="K123" s="52"/>
      <c r="L123" s="53"/>
      <c r="M123" s="28"/>
      <c r="N123" s="52"/>
      <c r="O123" s="53"/>
      <c r="P123" s="17"/>
    </row>
    <row r="124" spans="1:16" s="21" customFormat="1" ht="21" customHeight="1">
      <c r="A124" s="17"/>
      <c r="B124" s="28"/>
      <c r="C124" s="33" t="s">
        <v>69</v>
      </c>
      <c r="D124" s="32" t="s">
        <v>78</v>
      </c>
      <c r="E124" s="37"/>
      <c r="F124" s="37"/>
      <c r="G124" s="52"/>
      <c r="H124" s="53"/>
      <c r="I124" s="52"/>
      <c r="J124" s="53"/>
      <c r="K124" s="52"/>
      <c r="L124" s="53"/>
      <c r="M124" s="28"/>
      <c r="N124" s="52"/>
      <c r="O124" s="53"/>
      <c r="P124" s="17"/>
    </row>
    <row r="125" spans="1:16" s="21" customFormat="1" ht="54" customHeight="1">
      <c r="A125" s="17"/>
      <c r="B125" s="28"/>
      <c r="C125" s="32" t="s">
        <v>82</v>
      </c>
      <c r="D125" s="32" t="s">
        <v>79</v>
      </c>
      <c r="E125" s="37" t="s">
        <v>115</v>
      </c>
      <c r="F125" s="37" t="s">
        <v>30</v>
      </c>
      <c r="G125" s="52" t="s">
        <v>121</v>
      </c>
      <c r="H125" s="53"/>
      <c r="I125" s="52">
        <f>I126+I127+I128</f>
        <v>25000</v>
      </c>
      <c r="J125" s="53"/>
      <c r="K125" s="52"/>
      <c r="L125" s="53"/>
      <c r="M125" s="28"/>
      <c r="N125" s="52">
        <f t="shared" si="1"/>
        <v>25000</v>
      </c>
      <c r="O125" s="53"/>
      <c r="P125" s="17"/>
    </row>
    <row r="126" spans="1:16" s="21" customFormat="1" ht="28.5" customHeight="1">
      <c r="A126" s="17"/>
      <c r="B126" s="28"/>
      <c r="C126" s="37" t="s">
        <v>83</v>
      </c>
      <c r="D126" s="32" t="s">
        <v>106</v>
      </c>
      <c r="E126" s="37" t="s">
        <v>115</v>
      </c>
      <c r="F126" s="37" t="s">
        <v>30</v>
      </c>
      <c r="G126" s="52" t="s">
        <v>121</v>
      </c>
      <c r="H126" s="53"/>
      <c r="I126" s="52">
        <v>17000</v>
      </c>
      <c r="J126" s="53"/>
      <c r="K126" s="52"/>
      <c r="L126" s="53"/>
      <c r="M126" s="28"/>
      <c r="N126" s="52">
        <f>I126</f>
        <v>17000</v>
      </c>
      <c r="O126" s="53"/>
      <c r="P126" s="17"/>
    </row>
    <row r="127" spans="1:16" s="21" customFormat="1" ht="30" customHeight="1">
      <c r="A127" s="17"/>
      <c r="B127" s="28"/>
      <c r="C127" s="37" t="s">
        <v>84</v>
      </c>
      <c r="D127" s="32" t="s">
        <v>80</v>
      </c>
      <c r="E127" s="37" t="s">
        <v>115</v>
      </c>
      <c r="F127" s="37" t="s">
        <v>30</v>
      </c>
      <c r="G127" s="52" t="s">
        <v>121</v>
      </c>
      <c r="H127" s="53"/>
      <c r="I127" s="52">
        <v>1000</v>
      </c>
      <c r="J127" s="53"/>
      <c r="K127" s="52"/>
      <c r="L127" s="53"/>
      <c r="M127" s="28"/>
      <c r="N127" s="52">
        <f t="shared" si="1"/>
        <v>1000</v>
      </c>
      <c r="O127" s="53"/>
      <c r="P127" s="17"/>
    </row>
    <row r="128" spans="1:16" s="21" customFormat="1" ht="29.25" customHeight="1">
      <c r="A128" s="17"/>
      <c r="B128" s="28"/>
      <c r="C128" s="32" t="s">
        <v>85</v>
      </c>
      <c r="D128" s="33" t="s">
        <v>107</v>
      </c>
      <c r="E128" s="37" t="s">
        <v>115</v>
      </c>
      <c r="F128" s="37" t="s">
        <v>30</v>
      </c>
      <c r="G128" s="52" t="s">
        <v>121</v>
      </c>
      <c r="H128" s="53"/>
      <c r="I128" s="52">
        <v>7000</v>
      </c>
      <c r="J128" s="53"/>
      <c r="K128" s="52"/>
      <c r="L128" s="53"/>
      <c r="M128" s="28"/>
      <c r="N128" s="52">
        <f t="shared" si="1"/>
        <v>7000</v>
      </c>
      <c r="O128" s="53"/>
      <c r="P128" s="17"/>
    </row>
    <row r="129" spans="1:16" s="21" customFormat="1" ht="84" customHeight="1">
      <c r="A129" s="17"/>
      <c r="B129" s="28"/>
      <c r="C129" s="32" t="s">
        <v>86</v>
      </c>
      <c r="D129" s="32" t="s">
        <v>108</v>
      </c>
      <c r="E129" s="37" t="s">
        <v>116</v>
      </c>
      <c r="F129" s="37" t="s">
        <v>30</v>
      </c>
      <c r="G129" s="52" t="s">
        <v>123</v>
      </c>
      <c r="H129" s="53"/>
      <c r="I129" s="52">
        <v>1</v>
      </c>
      <c r="J129" s="53"/>
      <c r="K129" s="52"/>
      <c r="L129" s="53"/>
      <c r="M129" s="28"/>
      <c r="N129" s="52">
        <f t="shared" si="1"/>
        <v>1</v>
      </c>
      <c r="O129" s="53"/>
      <c r="P129" s="17"/>
    </row>
    <row r="130" spans="1:16" s="21" customFormat="1" ht="27.75" customHeight="1">
      <c r="A130" s="17"/>
      <c r="B130" s="28"/>
      <c r="C130" s="33" t="s">
        <v>104</v>
      </c>
      <c r="D130" s="32" t="s">
        <v>81</v>
      </c>
      <c r="E130" s="37"/>
      <c r="F130" s="37"/>
      <c r="I130" s="52"/>
      <c r="J130" s="53"/>
      <c r="K130" s="52"/>
      <c r="L130" s="53"/>
      <c r="M130" s="28"/>
      <c r="N130" s="52"/>
      <c r="O130" s="53"/>
      <c r="P130" s="17"/>
    </row>
    <row r="131" spans="1:16" s="21" customFormat="1" ht="62.25" customHeight="1">
      <c r="A131" s="17"/>
      <c r="B131" s="28"/>
      <c r="C131" s="32" t="s">
        <v>87</v>
      </c>
      <c r="D131" s="32" t="s">
        <v>109</v>
      </c>
      <c r="E131" s="37"/>
      <c r="F131" s="37"/>
      <c r="G131" s="52" t="s">
        <v>121</v>
      </c>
      <c r="H131" s="53"/>
      <c r="I131" s="52">
        <f>I132+I133+I134</f>
        <v>10.43</v>
      </c>
      <c r="J131" s="53"/>
      <c r="K131" s="52"/>
      <c r="L131" s="53"/>
      <c r="M131" s="28"/>
      <c r="N131" s="52">
        <f>I131</f>
        <v>10.43</v>
      </c>
      <c r="O131" s="53"/>
      <c r="P131" s="17"/>
    </row>
    <row r="132" spans="1:16" s="21" customFormat="1" ht="50.25" customHeight="1">
      <c r="A132" s="17"/>
      <c r="B132" s="28"/>
      <c r="C132" s="37" t="s">
        <v>83</v>
      </c>
      <c r="D132" s="33" t="s">
        <v>110</v>
      </c>
      <c r="E132" s="37" t="s">
        <v>117</v>
      </c>
      <c r="F132" s="37" t="s">
        <v>117</v>
      </c>
      <c r="G132" s="52" t="s">
        <v>121</v>
      </c>
      <c r="H132" s="53"/>
      <c r="I132" s="52">
        <v>8.43</v>
      </c>
      <c r="J132" s="53"/>
      <c r="K132" s="52"/>
      <c r="L132" s="53"/>
      <c r="M132" s="28"/>
      <c r="N132" s="52">
        <f>I132</f>
        <v>8.43</v>
      </c>
      <c r="O132" s="53"/>
      <c r="P132" s="17"/>
    </row>
    <row r="133" spans="1:16" s="21" customFormat="1" ht="28.5" customHeight="1">
      <c r="A133" s="17"/>
      <c r="B133" s="28"/>
      <c r="C133" s="37" t="s">
        <v>84</v>
      </c>
      <c r="D133" s="32" t="s">
        <v>111</v>
      </c>
      <c r="E133" s="37" t="s">
        <v>118</v>
      </c>
      <c r="F133" s="37" t="s">
        <v>118</v>
      </c>
      <c r="G133" s="52" t="s">
        <v>121</v>
      </c>
      <c r="H133" s="53"/>
      <c r="I133" s="52">
        <v>0.1</v>
      </c>
      <c r="J133" s="53"/>
      <c r="K133" s="52"/>
      <c r="L133" s="53"/>
      <c r="M133" s="28"/>
      <c r="N133" s="52">
        <f t="shared" si="1"/>
        <v>0.1</v>
      </c>
      <c r="O133" s="53"/>
      <c r="P133" s="17"/>
    </row>
    <row r="134" spans="1:16" s="21" customFormat="1" ht="29.25" customHeight="1">
      <c r="A134" s="17"/>
      <c r="B134" s="28"/>
      <c r="C134" s="32" t="s">
        <v>85</v>
      </c>
      <c r="D134" s="32" t="s">
        <v>112</v>
      </c>
      <c r="E134" s="37" t="s">
        <v>119</v>
      </c>
      <c r="F134" s="37" t="s">
        <v>119</v>
      </c>
      <c r="G134" s="52" t="s">
        <v>121</v>
      </c>
      <c r="H134" s="53"/>
      <c r="I134" s="52">
        <v>1.9</v>
      </c>
      <c r="J134" s="53"/>
      <c r="K134" s="52"/>
      <c r="L134" s="53"/>
      <c r="M134" s="28"/>
      <c r="N134" s="52">
        <f t="shared" si="1"/>
        <v>1.9</v>
      </c>
      <c r="O134" s="53"/>
      <c r="P134" s="17"/>
    </row>
    <row r="135" spans="1:16" s="21" customFormat="1" ht="83.25" customHeight="1">
      <c r="A135" s="17"/>
      <c r="B135" s="28"/>
      <c r="C135" s="32" t="s">
        <v>88</v>
      </c>
      <c r="D135" s="32" t="s">
        <v>113</v>
      </c>
      <c r="E135" s="37" t="s">
        <v>116</v>
      </c>
      <c r="F135" s="37" t="s">
        <v>116</v>
      </c>
      <c r="G135" s="52" t="s">
        <v>121</v>
      </c>
      <c r="H135" s="53"/>
      <c r="I135" s="52">
        <v>0</v>
      </c>
      <c r="J135" s="53"/>
      <c r="K135" s="52"/>
      <c r="L135" s="53"/>
      <c r="M135" s="28"/>
      <c r="N135" s="52">
        <f t="shared" si="1"/>
        <v>0</v>
      </c>
      <c r="O135" s="53"/>
      <c r="P135" s="17"/>
    </row>
    <row r="136" spans="1:16" s="21" customFormat="1" ht="15.75">
      <c r="A136" s="17"/>
      <c r="B136" s="17"/>
      <c r="C136" s="17"/>
      <c r="D136" s="17"/>
      <c r="F136" s="28"/>
      <c r="G136" s="17"/>
      <c r="H136" s="17"/>
      <c r="I136" s="17"/>
      <c r="J136" s="17"/>
      <c r="K136" s="17"/>
      <c r="L136" s="17"/>
      <c r="M136" s="17"/>
      <c r="N136" s="17"/>
      <c r="O136" s="17"/>
      <c r="P136" s="17"/>
    </row>
    <row r="137" spans="1:16" s="21" customFormat="1" ht="15.75">
      <c r="A137" s="17"/>
      <c r="B137" s="17"/>
      <c r="C137" s="17"/>
      <c r="D137" s="17"/>
      <c r="F137" s="28" t="s">
        <v>30</v>
      </c>
      <c r="G137" s="17"/>
      <c r="H137" s="17"/>
      <c r="I137" s="17"/>
      <c r="J137" s="17"/>
      <c r="K137" s="17"/>
      <c r="L137" s="17"/>
      <c r="M137" s="17"/>
      <c r="N137" s="17"/>
      <c r="O137" s="17"/>
      <c r="P137" s="17"/>
    </row>
    <row r="138" spans="1:16" s="21" customFormat="1" ht="15.75">
      <c r="A138" s="17"/>
      <c r="B138" s="17"/>
      <c r="C138" s="17"/>
      <c r="D138" s="17"/>
      <c r="F138" s="28"/>
      <c r="G138" s="17"/>
      <c r="H138" s="17"/>
      <c r="I138" s="17"/>
      <c r="J138" s="17"/>
      <c r="K138" s="17"/>
      <c r="L138" s="17"/>
      <c r="M138" s="17"/>
      <c r="N138" s="17"/>
      <c r="O138" s="17"/>
      <c r="P138" s="17"/>
    </row>
    <row r="139" spans="1:16" s="21" customFormat="1" ht="15.75">
      <c r="A139" s="17"/>
      <c r="B139" s="17"/>
      <c r="C139" s="17"/>
      <c r="D139" s="17"/>
      <c r="F139" s="37" t="s">
        <v>116</v>
      </c>
      <c r="G139" s="17"/>
      <c r="H139" s="17"/>
      <c r="I139" s="17"/>
      <c r="J139" s="17"/>
      <c r="K139" s="17"/>
      <c r="L139" s="17"/>
      <c r="M139" s="17"/>
      <c r="N139" s="17"/>
      <c r="O139" s="17"/>
      <c r="P139" s="17"/>
    </row>
    <row r="140" spans="2:15" ht="21" customHeight="1">
      <c r="B140" s="73" t="s">
        <v>66</v>
      </c>
      <c r="C140" s="73"/>
      <c r="D140" s="73"/>
      <c r="E140" s="73"/>
      <c r="J140" s="19" t="s">
        <v>91</v>
      </c>
      <c r="K140" s="19"/>
      <c r="L140" s="19"/>
      <c r="M140" s="19"/>
      <c r="N140" s="19"/>
      <c r="O140" s="19"/>
    </row>
    <row r="141" spans="2:13" ht="36.75" customHeight="1">
      <c r="B141" s="26" t="s">
        <v>157</v>
      </c>
      <c r="C141" s="26"/>
      <c r="D141" s="26"/>
      <c r="E141" s="26"/>
      <c r="J141" s="19" t="s">
        <v>158</v>
      </c>
      <c r="K141" s="19"/>
      <c r="L141" s="19"/>
      <c r="M141" s="19"/>
    </row>
    <row r="142" ht="30.75" customHeight="1"/>
    <row r="143" spans="1:16" s="19" customFormat="1" ht="67.5" customHeight="1">
      <c r="A143" s="17"/>
      <c r="B143" s="17"/>
      <c r="C143" s="17"/>
      <c r="D143" s="17"/>
      <c r="E143" s="17"/>
      <c r="F143" s="17"/>
      <c r="G143" s="17"/>
      <c r="H143" s="17"/>
      <c r="I143" s="17"/>
      <c r="J143" s="17"/>
      <c r="K143" s="17"/>
      <c r="L143" s="17"/>
      <c r="M143" s="17"/>
      <c r="N143" s="17"/>
      <c r="O143" s="17"/>
      <c r="P143" s="17"/>
    </row>
    <row r="144" ht="39" customHeight="1"/>
    <row r="146" ht="15.75"/>
    <row r="148" ht="15.75" hidden="1"/>
  </sheetData>
  <mergeCells count="212">
    <mergeCell ref="B57:DH57"/>
    <mergeCell ref="B63:N63"/>
    <mergeCell ref="B64:N64"/>
    <mergeCell ref="B60:O60"/>
    <mergeCell ref="B59:O59"/>
    <mergeCell ref="B61:O61"/>
    <mergeCell ref="B62:O62"/>
    <mergeCell ref="B67:O67"/>
    <mergeCell ref="K85:L85"/>
    <mergeCell ref="K81:L81"/>
    <mergeCell ref="K82:L82"/>
    <mergeCell ref="I85:J85"/>
    <mergeCell ref="K83:L83"/>
    <mergeCell ref="C80:D80"/>
    <mergeCell ref="C81:D81"/>
    <mergeCell ref="C82:D82"/>
    <mergeCell ref="N134:O134"/>
    <mergeCell ref="N135:O135"/>
    <mergeCell ref="K135:L135"/>
    <mergeCell ref="G135:H135"/>
    <mergeCell ref="I135:J135"/>
    <mergeCell ref="G134:H134"/>
    <mergeCell ref="I134:J134"/>
    <mergeCell ref="K134:L134"/>
    <mergeCell ref="N133:O133"/>
    <mergeCell ref="K129:L129"/>
    <mergeCell ref="N122:O122"/>
    <mergeCell ref="N123:O123"/>
    <mergeCell ref="N124:O124"/>
    <mergeCell ref="N125:O125"/>
    <mergeCell ref="K133:L133"/>
    <mergeCell ref="K130:L130"/>
    <mergeCell ref="K125:L125"/>
    <mergeCell ref="N130:O130"/>
    <mergeCell ref="K131:L131"/>
    <mergeCell ref="K132:L132"/>
    <mergeCell ref="N126:O126"/>
    <mergeCell ref="N127:O127"/>
    <mergeCell ref="N128:O128"/>
    <mergeCell ref="N129:O129"/>
    <mergeCell ref="N131:O131"/>
    <mergeCell ref="N132:O132"/>
    <mergeCell ref="K126:L126"/>
    <mergeCell ref="K127:L127"/>
    <mergeCell ref="K128:L128"/>
    <mergeCell ref="I122:J122"/>
    <mergeCell ref="I123:J123"/>
    <mergeCell ref="I124:J124"/>
    <mergeCell ref="I125:J125"/>
    <mergeCell ref="K122:L122"/>
    <mergeCell ref="K123:L123"/>
    <mergeCell ref="K124:L124"/>
    <mergeCell ref="G133:H133"/>
    <mergeCell ref="I126:J126"/>
    <mergeCell ref="I127:J127"/>
    <mergeCell ref="I128:J128"/>
    <mergeCell ref="I129:J129"/>
    <mergeCell ref="I131:J131"/>
    <mergeCell ref="I132:J132"/>
    <mergeCell ref="I133:J133"/>
    <mergeCell ref="G127:H127"/>
    <mergeCell ref="G128:H128"/>
    <mergeCell ref="G125:H125"/>
    <mergeCell ref="G126:H126"/>
    <mergeCell ref="N120:O120"/>
    <mergeCell ref="G121:H121"/>
    <mergeCell ref="I121:J121"/>
    <mergeCell ref="K121:L121"/>
    <mergeCell ref="N121:O121"/>
    <mergeCell ref="G120:H120"/>
    <mergeCell ref="I120:J120"/>
    <mergeCell ref="K120:L120"/>
    <mergeCell ref="G132:H132"/>
    <mergeCell ref="I119:J119"/>
    <mergeCell ref="K119:L119"/>
    <mergeCell ref="N119:O119"/>
    <mergeCell ref="G129:H129"/>
    <mergeCell ref="G131:H131"/>
    <mergeCell ref="I130:J130"/>
    <mergeCell ref="G122:H122"/>
    <mergeCell ref="G123:H123"/>
    <mergeCell ref="G124:H124"/>
    <mergeCell ref="G118:H118"/>
    <mergeCell ref="I118:J118"/>
    <mergeCell ref="N116:O116"/>
    <mergeCell ref="G116:H116"/>
    <mergeCell ref="I116:J116"/>
    <mergeCell ref="K118:L118"/>
    <mergeCell ref="N118:O118"/>
    <mergeCell ref="I117:J117"/>
    <mergeCell ref="G117:H117"/>
    <mergeCell ref="K114:L114"/>
    <mergeCell ref="K116:L116"/>
    <mergeCell ref="G119:H119"/>
    <mergeCell ref="N114:O114"/>
    <mergeCell ref="G115:H115"/>
    <mergeCell ref="K115:L115"/>
    <mergeCell ref="N115:O115"/>
    <mergeCell ref="G114:H114"/>
    <mergeCell ref="I115:J115"/>
    <mergeCell ref="N117:O117"/>
    <mergeCell ref="N111:O111"/>
    <mergeCell ref="K113:L113"/>
    <mergeCell ref="N113:O113"/>
    <mergeCell ref="G112:H112"/>
    <mergeCell ref="I112:J112"/>
    <mergeCell ref="K112:L112"/>
    <mergeCell ref="N112:O112"/>
    <mergeCell ref="G113:H113"/>
    <mergeCell ref="I113:J113"/>
    <mergeCell ref="I111:J111"/>
    <mergeCell ref="N110:O110"/>
    <mergeCell ref="G109:H109"/>
    <mergeCell ref="I109:J109"/>
    <mergeCell ref="K109:L109"/>
    <mergeCell ref="N109:O109"/>
    <mergeCell ref="I110:J110"/>
    <mergeCell ref="K110:L110"/>
    <mergeCell ref="G98:H98"/>
    <mergeCell ref="I98:J98"/>
    <mergeCell ref="K98:L98"/>
    <mergeCell ref="C71:O71"/>
    <mergeCell ref="C72:O72"/>
    <mergeCell ref="C73:O73"/>
    <mergeCell ref="C74:O74"/>
    <mergeCell ref="G96:H96"/>
    <mergeCell ref="I96:J96"/>
    <mergeCell ref="K96:L96"/>
    <mergeCell ref="K97:L97"/>
    <mergeCell ref="G94:H94"/>
    <mergeCell ref="I94:J94"/>
    <mergeCell ref="K94:L94"/>
    <mergeCell ref="K89:L89"/>
    <mergeCell ref="I89:J89"/>
    <mergeCell ref="I84:J84"/>
    <mergeCell ref="I86:J86"/>
    <mergeCell ref="I87:J87"/>
    <mergeCell ref="K84:L84"/>
    <mergeCell ref="K86:L86"/>
    <mergeCell ref="K87:L87"/>
    <mergeCell ref="K88:L88"/>
    <mergeCell ref="E89:F89"/>
    <mergeCell ref="C87:D87"/>
    <mergeCell ref="C83:D83"/>
    <mergeCell ref="C84:D84"/>
    <mergeCell ref="C86:D86"/>
    <mergeCell ref="E83:F83"/>
    <mergeCell ref="E84:F84"/>
    <mergeCell ref="E86:F86"/>
    <mergeCell ref="E87:F87"/>
    <mergeCell ref="K111:L111"/>
    <mergeCell ref="B98:F98"/>
    <mergeCell ref="G87:H87"/>
    <mergeCell ref="B95:F95"/>
    <mergeCell ref="G95:H95"/>
    <mergeCell ref="I95:J95"/>
    <mergeCell ref="K95:L95"/>
    <mergeCell ref="G97:H97"/>
    <mergeCell ref="I97:J97"/>
    <mergeCell ref="C89:D89"/>
    <mergeCell ref="B30:E30"/>
    <mergeCell ref="G30:P30"/>
    <mergeCell ref="H27:P27"/>
    <mergeCell ref="B32:E32"/>
    <mergeCell ref="I31:P31"/>
    <mergeCell ref="G32:H32"/>
    <mergeCell ref="K32:P32"/>
    <mergeCell ref="A22:P22"/>
    <mergeCell ref="A23:P23"/>
    <mergeCell ref="A24:P24"/>
    <mergeCell ref="B28:E28"/>
    <mergeCell ref="G28:P28"/>
    <mergeCell ref="B140:E140"/>
    <mergeCell ref="G108:H108"/>
    <mergeCell ref="I108:J108"/>
    <mergeCell ref="K108:L108"/>
    <mergeCell ref="I114:J114"/>
    <mergeCell ref="C108:D108"/>
    <mergeCell ref="E108:F108"/>
    <mergeCell ref="G111:H111"/>
    <mergeCell ref="E109:F109"/>
    <mergeCell ref="K117:L117"/>
    <mergeCell ref="B97:F97"/>
    <mergeCell ref="M37:N37"/>
    <mergeCell ref="F39:G39"/>
    <mergeCell ref="G79:H79"/>
    <mergeCell ref="I79:J79"/>
    <mergeCell ref="K79:L79"/>
    <mergeCell ref="B58:O58"/>
    <mergeCell ref="E79:F79"/>
    <mergeCell ref="K80:L80"/>
    <mergeCell ref="G81:H81"/>
    <mergeCell ref="G86:H86"/>
    <mergeCell ref="J33:P33"/>
    <mergeCell ref="B94:F94"/>
    <mergeCell ref="B96:F96"/>
    <mergeCell ref="G82:H82"/>
    <mergeCell ref="I81:J81"/>
    <mergeCell ref="I82:J82"/>
    <mergeCell ref="E81:F81"/>
    <mergeCell ref="E82:F82"/>
    <mergeCell ref="I83:J83"/>
    <mergeCell ref="B66:G66"/>
    <mergeCell ref="C79:D79"/>
    <mergeCell ref="B56:G56"/>
    <mergeCell ref="N108:O108"/>
    <mergeCell ref="E80:F80"/>
    <mergeCell ref="G80:H80"/>
    <mergeCell ref="I80:J80"/>
    <mergeCell ref="G89:H89"/>
    <mergeCell ref="G83:H83"/>
    <mergeCell ref="G84:H84"/>
  </mergeCells>
  <printOptions/>
  <pageMargins left="0.1968503937007874" right="0.1968503937007874" top="0.3937007874015748" bottom="0.1968503937007874" header="0.1968503937007874" footer="0.1968503937007874"/>
  <pageSetup horizontalDpi="600" verticalDpi="600" orientation="landscape" paperSize="9" scale="65" r:id="rId1"/>
  <rowBreaks count="1" manualBreakCount="1">
    <brk id="15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Наталія Денисенко</cp:lastModifiedBy>
  <cp:lastPrinted>2019-09-04T09:16:54Z</cp:lastPrinted>
  <dcterms:created xsi:type="dcterms:W3CDTF">2012-03-19T11:24:42Z</dcterms:created>
  <dcterms:modified xsi:type="dcterms:W3CDTF">2019-09-04T09:19:15Z</dcterms:modified>
  <cp:category/>
  <cp:version/>
  <cp:contentType/>
  <cp:contentStatus/>
</cp:coreProperties>
</file>