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880" firstSheet="1" activeTab="1"/>
  </bookViews>
  <sheets>
    <sheet name="Образец" sheetId="1" r:id="rId1"/>
    <sheet name="бібліотека" sheetId="2" r:id="rId2"/>
  </sheets>
  <definedNames>
    <definedName name="_xlnm.Print_Area" localSheetId="1">'бібліотека'!$A$1:$P$152</definedName>
    <definedName name="_xlnm.Print_Area" localSheetId="0">'Образец'!$A$1:$Q$36</definedName>
  </definedNames>
  <calcPr fullCalcOnLoad="1"/>
</workbook>
</file>

<file path=xl/sharedStrings.xml><?xml version="1.0" encoding="utf-8"?>
<sst xmlns="http://schemas.openxmlformats.org/spreadsheetml/2006/main" count="418" uniqueCount="159">
  <si>
    <t>ЗАТВЕРДЖЕНО</t>
  </si>
  <si>
    <t>Наказ Міністерства фінансів України</t>
  </si>
  <si>
    <t>09.07.2010 № 679</t>
  </si>
  <si>
    <t>Наказ /розпорядчий документ</t>
  </si>
  <si>
    <t>(найменування головного розпорядника</t>
  </si>
  <si>
    <t>коштів місцевого бюджету)</t>
  </si>
  <si>
    <t>ї наказ</t>
  </si>
  <si>
    <t>облдержадміністрації</t>
  </si>
  <si>
    <t xml:space="preserve">(найменування місцевого фінансового </t>
  </si>
  <si>
    <t>органу)</t>
  </si>
  <si>
    <t>№</t>
  </si>
  <si>
    <t>П А С П О Р Т</t>
  </si>
  <si>
    <t>Наказ головного управління культури,</t>
  </si>
  <si>
    <t>турищму і охорони культурної</t>
  </si>
  <si>
    <t>спадщини облдержадміністрації</t>
  </si>
  <si>
    <t>від</t>
  </si>
  <si>
    <t>головного фінансового управління</t>
  </si>
  <si>
    <t>бюджетної програми місцевого</t>
  </si>
  <si>
    <t>бюджету на 2012 рік</t>
  </si>
  <si>
    <t>1.</t>
  </si>
  <si>
    <t>(найменування головного розпорядника)</t>
  </si>
  <si>
    <t>(КПКВК МБ)</t>
  </si>
  <si>
    <t>2.</t>
  </si>
  <si>
    <t>(найменування відповідального виконавця)</t>
  </si>
  <si>
    <t>(КФКВК)</t>
  </si>
  <si>
    <t>(найменування бюджетної програми)</t>
  </si>
  <si>
    <t>3.</t>
  </si>
  <si>
    <t>4.</t>
  </si>
  <si>
    <t>Обсяг бюджетного призначення</t>
  </si>
  <si>
    <t>тис.грн.,у тому числі із загального фонду</t>
  </si>
  <si>
    <t>тис.грн.</t>
  </si>
  <si>
    <t>та зі спеціального фонду</t>
  </si>
  <si>
    <t>5.</t>
  </si>
  <si>
    <t>Підстава для виконання бюджетної програми</t>
  </si>
  <si>
    <t>6.</t>
  </si>
  <si>
    <t>Мета бюджетної програми</t>
  </si>
  <si>
    <t>7.</t>
  </si>
  <si>
    <t>№ з/п</t>
  </si>
  <si>
    <t>Завдання</t>
  </si>
  <si>
    <t>8.</t>
  </si>
  <si>
    <t>Обсяги фінансування бюджетної програми:</t>
  </si>
  <si>
    <t>Завдання, спрямовані на досягнення мети,визначеної паспортом бюджетної програми:</t>
  </si>
  <si>
    <t>Напрями використання бюджетних коштів</t>
  </si>
  <si>
    <t>Квартал</t>
  </si>
  <si>
    <t>загальний фонд</t>
  </si>
  <si>
    <t>спеціальний фонд</t>
  </si>
  <si>
    <t>Разом</t>
  </si>
  <si>
    <t>Півріччя</t>
  </si>
  <si>
    <t>9 місяців</t>
  </si>
  <si>
    <t>Рік</t>
  </si>
  <si>
    <t>9.</t>
  </si>
  <si>
    <t>Коди економічної класифікації видатків:</t>
  </si>
  <si>
    <t>КЕКВ</t>
  </si>
  <si>
    <t>Назва згідно з економічною класифікацією</t>
  </si>
  <si>
    <t>10.</t>
  </si>
  <si>
    <t>Перелік державних/регіональних цільових програм,що виконуються у складі бюджетної програми:</t>
  </si>
  <si>
    <t>Код державної/регіональної цільової програми</t>
  </si>
  <si>
    <t>Найменування державної/регіональної цільової програми</t>
  </si>
  <si>
    <t>11.</t>
  </si>
  <si>
    <t>Результативні показники,що характеризують виконання бюджетної програми і використовиваються при проведенні моніторингу та оцінки:</t>
  </si>
  <si>
    <t>Показники</t>
  </si>
  <si>
    <t>Одиниця виміру</t>
  </si>
  <si>
    <t>Джерело інформації</t>
  </si>
  <si>
    <t>разом</t>
  </si>
  <si>
    <t>Керівник</t>
  </si>
  <si>
    <t>Бухгалтер</t>
  </si>
  <si>
    <t>продукту:</t>
  </si>
  <si>
    <t>Усього</t>
  </si>
  <si>
    <t>Завдання 1</t>
  </si>
  <si>
    <t>затрат</t>
  </si>
  <si>
    <t>середнє число окладів (ставок) - всього</t>
  </si>
  <si>
    <t>середнє число окладів керівних працівників</t>
  </si>
  <si>
    <t>середнє число окладів спеціалістів</t>
  </si>
  <si>
    <t>середнє число окладів обслуговуючого та технічного персоналу</t>
  </si>
  <si>
    <t>видатки на утримання бібліотек (крім комунальних послуг)</t>
  </si>
  <si>
    <t>погашення кредиторської заборгованості минулих періодів</t>
  </si>
  <si>
    <t>число читачів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</si>
  <si>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</si>
  <si>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</si>
  <si>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</si>
  <si>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книжкових виставок</t>
  </si>
  <si>
    <t>середні затрати на обслуговування одного читача</t>
  </si>
  <si>
    <t>Завдання 2</t>
  </si>
  <si>
    <t>затрат:</t>
  </si>
  <si>
    <t>обсяг видатків на оплату енергоносіїв та комунальних послуг, з них на оплату:</t>
  </si>
  <si>
    <t>теплопостачання</t>
  </si>
  <si>
    <t>водопостачання</t>
  </si>
  <si>
    <t>електроенергії</t>
  </si>
  <si>
    <t>природнього газу</t>
  </si>
  <si>
    <t>Інші енергоносії</t>
  </si>
  <si>
    <t>на погашення кредиторської заборгованості за спожиті енергоносії та комунальні послуги, що склалася на початок року</t>
  </si>
  <si>
    <t>обсяг споживання енергоресурсів, натуральні одиниці, в тому числі</t>
  </si>
  <si>
    <t>відсоток погашення коедиторської заборгованості за спожиті енергоносії та комунальні послуги, що склалася на початок року</t>
  </si>
  <si>
    <t>Завдання 3. Поповнення бібліотечного фонду</t>
  </si>
  <si>
    <t>обсяг видатків для поповнення бібліотечного фонду</t>
  </si>
  <si>
    <t xml:space="preserve">кількість установ, в яких проведено поповнення бібліотечного фонду </t>
  </si>
  <si>
    <t>ефективність:</t>
  </si>
  <si>
    <t>середні витрати на придбання одного примірника</t>
  </si>
  <si>
    <t>якості:</t>
  </si>
  <si>
    <t>динаміка кількості установ, в яких здійснено поповнення бібліотечного фонду</t>
  </si>
  <si>
    <t>Забезпечення діяльності бібліотек</t>
  </si>
  <si>
    <t>26 серпня 2014 року № 836</t>
  </si>
  <si>
    <t>(у редакції наказу</t>
  </si>
  <si>
    <t>Міністерства фінансів України</t>
  </si>
  <si>
    <t>від 15 листопада 2018 року № 908)</t>
  </si>
  <si>
    <t>Т.МІРОШНИЧЕНКО</t>
  </si>
  <si>
    <t>(КТПКВК МБ)</t>
  </si>
  <si>
    <t>ПАСПОРТ</t>
  </si>
  <si>
    <t>Обсяг бюджетного призначення:</t>
  </si>
  <si>
    <t>Бюджетний Кодекс України;</t>
  </si>
  <si>
    <t>Закон України "Про культуру" від 14.12.2010 № 2778-VI;</t>
  </si>
  <si>
    <t>Наказ Міністерстева фінансів України "Про деякі питання проведення експеременту  із запровадження програмно-цільового методу складання і виконання місцевих бюджетів" від 09.07.2010 № 679 зі змінами та доповненнями;</t>
  </si>
  <si>
    <t>Закон України  "Про бібліотеку і бібліотечну справу";</t>
  </si>
  <si>
    <t>наказ Міністерства культури і туризму від 18.10.2005 № 745 "Про впорядкування умов оплати праці працівників культури на основі Єдиної тарифної сітки"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</si>
  <si>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</si>
  <si>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Загальний фонд</t>
  </si>
  <si>
    <t>Спеціальний фонд</t>
  </si>
  <si>
    <t xml:space="preserve">9.  </t>
  </si>
  <si>
    <t>Показник</t>
  </si>
  <si>
    <t>кількість установ(бібліотек)</t>
  </si>
  <si>
    <t>продукту</t>
  </si>
  <si>
    <t>бібліотечний фонд</t>
  </si>
  <si>
    <t>кількість проведення культурно-масових заходів</t>
  </si>
  <si>
    <t>ефективність</t>
  </si>
  <si>
    <t>кількість книговидач на одного працівника (ставок)</t>
  </si>
  <si>
    <t>середні затрати на придбання 1 примірника книжок</t>
  </si>
  <si>
    <t>якость:</t>
  </si>
  <si>
    <t>динаміка бібліотечного фонду в плановому періоді по відношенню до фактичного показника попереднього періоду</t>
  </si>
  <si>
    <t>динаміка кількості книговидач в плановому періоді по відношенню до фактичного показника попереднього періоду</t>
  </si>
  <si>
    <t>рівень погашення кредиторської заборгованості</t>
  </si>
  <si>
    <t>од.</t>
  </si>
  <si>
    <t>тис.осіб</t>
  </si>
  <si>
    <t>тис.примірників</t>
  </si>
  <si>
    <t>грн.</t>
  </si>
  <si>
    <t>%</t>
  </si>
  <si>
    <t>Гкал.</t>
  </si>
  <si>
    <t>куб.м</t>
  </si>
  <si>
    <t>тис.кВт.год.</t>
  </si>
  <si>
    <t>тонн</t>
  </si>
  <si>
    <t>мережа</t>
  </si>
  <si>
    <t>розрахунок</t>
  </si>
  <si>
    <t>штатний розпис</t>
  </si>
  <si>
    <t>річний план</t>
  </si>
  <si>
    <t>звітність установ</t>
  </si>
  <si>
    <t>Результативні показники бюджетної програми:</t>
  </si>
  <si>
    <t>гривень, у тому числі загального фонду</t>
  </si>
  <si>
    <t>гривень</t>
  </si>
  <si>
    <t>осіб</t>
  </si>
  <si>
    <t xml:space="preserve"> бюджетної програми місцевого бюджету на 2020 рік</t>
  </si>
  <si>
    <t>Відділ освіти, сім"ї, молоді та спорту Чернігівської районної державної адміністрації</t>
  </si>
  <si>
    <t>Рішення сесії від 23.12.2019 року "Про районний бюджет на 2020 рік"</t>
  </si>
  <si>
    <t>Цілі державної політики, на досягнення яких спрямована реалізація бюджетної програми</t>
  </si>
  <si>
    <t>Завдання бюджетної програми</t>
  </si>
  <si>
    <t>Напрямки використання бюджетних коштів гривень</t>
  </si>
  <si>
    <t>Програма/завдання</t>
  </si>
  <si>
    <t>Перелік місцевих/регіональних програм,  які виконуютьбся у складі бюджетної програми</t>
  </si>
  <si>
    <t xml:space="preserve">Начальник відділу </t>
  </si>
  <si>
    <t>Заст.начальника фінансового управління</t>
  </si>
  <si>
    <t>Н.ЛЕЩЕНКО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</si>
</sst>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_-* #,##0.000\ _г_р_н_._-;\-* #,##0.000\ _г_р_н_._-;_-* &quot;-&quot;??\ _г_р_н_._-;_-@_-"/>
    <numFmt numFmtId="176" formatCode="_-* #,##0.0000\ _г_р_н_._-;\-* #,##0.0000\ _г_р_н_._-;_-* &quot;-&quot;??\ _г_р_н_._-;_-@_-"/>
    <numFmt numFmtId="177" formatCode="0.00000"/>
    <numFmt numFmtId="178" formatCode="0.0000000"/>
    <numFmt numFmtId="179" formatCode="0.000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justify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6" fillId="0" borderId="10" xfId="0" applyNumberFormat="1" applyFont="1" applyBorder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7" fillId="33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3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/>
    </xf>
    <xf numFmtId="0" fontId="1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 wrapText="1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6" fillId="0" borderId="0" xfId="0" applyFont="1" applyAlignment="1">
      <alignment horizontal="left"/>
    </xf>
    <xf numFmtId="172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"/>
  <sheetViews>
    <sheetView zoomScale="65" zoomScaleNormal="65" zoomScalePageLayoutView="0" workbookViewId="0" topLeftCell="A1">
      <selection activeCell="A1" sqref="A1:IV18"/>
    </sheetView>
  </sheetViews>
  <sheetFormatPr defaultColWidth="9.00390625" defaultRowHeight="12.75"/>
  <cols>
    <col min="1" max="2" width="9.125" style="1" customWidth="1"/>
    <col min="3" max="3" width="26.875" style="1" customWidth="1"/>
    <col min="4" max="6" width="9.125" style="1" customWidth="1"/>
    <col min="7" max="7" width="10.75390625" style="1" customWidth="1"/>
    <col min="8" max="14" width="9.125" style="1" customWidth="1"/>
    <col min="15" max="15" width="8.875" style="1" customWidth="1"/>
    <col min="16" max="16384" width="9.125" style="1" customWidth="1"/>
  </cols>
  <sheetData>
    <row r="2" ht="15.75">
      <c r="L2" s="2" t="s">
        <v>0</v>
      </c>
    </row>
    <row r="3" ht="15">
      <c r="L3" s="1" t="s">
        <v>1</v>
      </c>
    </row>
    <row r="4" ht="15">
      <c r="L4" s="1" t="s">
        <v>2</v>
      </c>
    </row>
    <row r="5" ht="15.75">
      <c r="L5" s="2" t="s">
        <v>0</v>
      </c>
    </row>
    <row r="6" ht="15">
      <c r="L6" s="1" t="s">
        <v>3</v>
      </c>
    </row>
    <row r="7" spans="12:15" ht="15">
      <c r="L7" s="3" t="s">
        <v>12</v>
      </c>
      <c r="M7" s="3"/>
      <c r="N7" s="3"/>
      <c r="O7" s="3"/>
    </row>
    <row r="8" spans="12:15" ht="15">
      <c r="L8" s="3" t="s">
        <v>13</v>
      </c>
      <c r="M8" s="3"/>
      <c r="N8" s="3"/>
      <c r="O8" s="3"/>
    </row>
    <row r="9" spans="12:15" ht="15">
      <c r="L9" s="3" t="s">
        <v>14</v>
      </c>
      <c r="M9" s="3"/>
      <c r="N9" s="3"/>
      <c r="O9" s="3"/>
    </row>
    <row r="10" spans="12:15" ht="15">
      <c r="L10" s="4" t="s">
        <v>15</v>
      </c>
      <c r="M10" s="4"/>
      <c r="N10" s="4" t="s">
        <v>10</v>
      </c>
      <c r="O10" s="4"/>
    </row>
    <row r="11" ht="15">
      <c r="L11" s="5" t="s">
        <v>4</v>
      </c>
    </row>
    <row r="12" ht="15">
      <c r="L12" s="5" t="s">
        <v>5</v>
      </c>
    </row>
    <row r="13" ht="15">
      <c r="L13" s="5" t="s">
        <v>6</v>
      </c>
    </row>
    <row r="14" spans="12:15" ht="15">
      <c r="L14" s="3" t="s">
        <v>16</v>
      </c>
      <c r="M14" s="3"/>
      <c r="N14" s="3"/>
      <c r="O14" s="3"/>
    </row>
    <row r="15" spans="12:15" ht="15">
      <c r="L15" s="4" t="s">
        <v>7</v>
      </c>
      <c r="M15" s="4"/>
      <c r="N15" s="4"/>
      <c r="O15" s="4"/>
    </row>
    <row r="16" spans="12:15" ht="15">
      <c r="L16" s="5" t="s">
        <v>8</v>
      </c>
      <c r="M16" s="6"/>
      <c r="N16" s="6"/>
      <c r="O16" s="6"/>
    </row>
    <row r="17" ht="15">
      <c r="L17" s="5" t="s">
        <v>9</v>
      </c>
    </row>
    <row r="18" spans="5:15" ht="15.75">
      <c r="E18" s="2"/>
      <c r="L18" s="3" t="s">
        <v>15</v>
      </c>
      <c r="M18" s="3"/>
      <c r="N18" s="3" t="s">
        <v>10</v>
      </c>
      <c r="O18" s="3"/>
    </row>
    <row r="23" spans="1:15" ht="15.75">
      <c r="A23" s="56" t="s">
        <v>11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4:11" ht="15">
      <c r="D24" s="58" t="s">
        <v>17</v>
      </c>
      <c r="E24" s="58"/>
      <c r="F24" s="58"/>
      <c r="G24" s="58"/>
      <c r="H24" s="58"/>
      <c r="I24" s="58"/>
      <c r="J24" s="58"/>
      <c r="K24" s="58"/>
    </row>
    <row r="25" spans="4:11" ht="15">
      <c r="D25" s="58" t="s">
        <v>18</v>
      </c>
      <c r="E25" s="58"/>
      <c r="F25" s="58"/>
      <c r="G25" s="58"/>
      <c r="H25" s="58"/>
      <c r="I25" s="58"/>
      <c r="J25" s="58"/>
      <c r="K25" s="58"/>
    </row>
    <row r="26" spans="7:10" ht="15">
      <c r="G26" s="7"/>
      <c r="H26" s="7"/>
      <c r="I26" s="7"/>
      <c r="J26" s="7"/>
    </row>
    <row r="27" spans="7:10" ht="15">
      <c r="G27" s="7"/>
      <c r="H27" s="7"/>
      <c r="I27" s="7"/>
      <c r="J27" s="7"/>
    </row>
    <row r="28" spans="1:15" ht="15">
      <c r="A28" s="1" t="s">
        <v>19</v>
      </c>
      <c r="B28" s="8"/>
      <c r="C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5">
      <c r="B29" s="57" t="s">
        <v>21</v>
      </c>
      <c r="C29" s="57"/>
      <c r="E29" s="57" t="s">
        <v>20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5">
      <c r="A30" s="1" t="s">
        <v>22</v>
      </c>
      <c r="B30" s="8"/>
      <c r="C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5">
      <c r="B31" s="57" t="s">
        <v>21</v>
      </c>
      <c r="C31" s="57"/>
      <c r="E31" s="57" t="s">
        <v>23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5">
      <c r="A32" s="1" t="s">
        <v>26</v>
      </c>
      <c r="B32" s="8"/>
      <c r="C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15">
      <c r="B33" s="57" t="s">
        <v>21</v>
      </c>
      <c r="C33" s="57"/>
      <c r="E33" s="57" t="s">
        <v>24</v>
      </c>
      <c r="F33" s="57"/>
      <c r="G33" s="9"/>
      <c r="H33" s="57" t="s">
        <v>25</v>
      </c>
      <c r="I33" s="57"/>
      <c r="J33" s="57"/>
      <c r="K33" s="57"/>
      <c r="L33" s="57"/>
      <c r="M33" s="57"/>
      <c r="N33" s="57"/>
      <c r="O33" s="9"/>
    </row>
    <row r="34" spans="1:15" ht="15">
      <c r="A34" s="1" t="s">
        <v>27</v>
      </c>
      <c r="B34" s="1" t="s">
        <v>28</v>
      </c>
      <c r="F34" s="8"/>
      <c r="G34" s="8"/>
      <c r="H34" s="1" t="s">
        <v>29</v>
      </c>
      <c r="M34" s="8"/>
      <c r="N34" s="8"/>
      <c r="O34" s="1" t="s">
        <v>30</v>
      </c>
    </row>
    <row r="36" spans="2:8" ht="15">
      <c r="B36" s="1" t="s">
        <v>31</v>
      </c>
      <c r="F36" s="8"/>
      <c r="G36" s="8"/>
      <c r="H36" s="1" t="s">
        <v>30</v>
      </c>
    </row>
    <row r="38" spans="1:7" ht="15">
      <c r="A38" s="1" t="s">
        <v>32</v>
      </c>
      <c r="B38" s="60" t="s">
        <v>33</v>
      </c>
      <c r="C38" s="60"/>
      <c r="D38" s="60"/>
      <c r="E38" s="60"/>
      <c r="F38" s="60"/>
      <c r="G38" s="60"/>
    </row>
    <row r="39" spans="2:1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2" ht="15">
      <c r="A43" s="1" t="s">
        <v>34</v>
      </c>
      <c r="B43" s="1" t="s">
        <v>35</v>
      </c>
    </row>
    <row r="44" spans="2:15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5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8" spans="1:2" ht="15">
      <c r="A48" s="1" t="s">
        <v>36</v>
      </c>
      <c r="B48" s="1" t="s">
        <v>41</v>
      </c>
    </row>
    <row r="50" spans="2:15" ht="15">
      <c r="B50" s="11" t="s">
        <v>37</v>
      </c>
      <c r="C50" s="54" t="s">
        <v>38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2:15" ht="15">
      <c r="B51" s="1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2:15" ht="15">
      <c r="B52" s="11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2:15" ht="15">
      <c r="B53" s="11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5" spans="1:2" ht="15">
      <c r="A55" s="1" t="s">
        <v>39</v>
      </c>
      <c r="B55" s="1" t="s">
        <v>40</v>
      </c>
    </row>
    <row r="57" spans="2:15" ht="17.25" customHeight="1">
      <c r="B57" s="54" t="s">
        <v>37</v>
      </c>
      <c r="C57" s="59" t="s">
        <v>42</v>
      </c>
      <c r="D57" s="54" t="s">
        <v>43</v>
      </c>
      <c r="E57" s="54"/>
      <c r="F57" s="54"/>
      <c r="G57" s="54" t="s">
        <v>47</v>
      </c>
      <c r="H57" s="54"/>
      <c r="I57" s="54"/>
      <c r="J57" s="54" t="s">
        <v>48</v>
      </c>
      <c r="K57" s="54"/>
      <c r="L57" s="54"/>
      <c r="M57" s="54" t="s">
        <v>49</v>
      </c>
      <c r="N57" s="54"/>
      <c r="O57" s="54"/>
    </row>
    <row r="58" spans="2:15" ht="30" customHeight="1">
      <c r="B58" s="54"/>
      <c r="C58" s="59"/>
      <c r="D58" s="13" t="s">
        <v>44</v>
      </c>
      <c r="E58" s="13" t="s">
        <v>45</v>
      </c>
      <c r="F58" s="12" t="s">
        <v>46</v>
      </c>
      <c r="G58" s="13" t="s">
        <v>44</v>
      </c>
      <c r="H58" s="13" t="s">
        <v>45</v>
      </c>
      <c r="I58" s="12" t="s">
        <v>46</v>
      </c>
      <c r="J58" s="13" t="s">
        <v>44</v>
      </c>
      <c r="K58" s="13" t="s">
        <v>45</v>
      </c>
      <c r="L58" s="12" t="s">
        <v>46</v>
      </c>
      <c r="M58" s="13" t="s">
        <v>44</v>
      </c>
      <c r="N58" s="13" t="s">
        <v>45</v>
      </c>
      <c r="O58" s="12" t="s">
        <v>46</v>
      </c>
    </row>
    <row r="60" spans="1:2" ht="15">
      <c r="A60" s="1" t="s">
        <v>50</v>
      </c>
      <c r="B60" s="1" t="s">
        <v>51</v>
      </c>
    </row>
    <row r="61" spans="2:15" ht="15">
      <c r="B61" s="12" t="s">
        <v>52</v>
      </c>
      <c r="C61" s="54" t="s">
        <v>53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3" spans="1:2" ht="15">
      <c r="A63" s="1" t="s">
        <v>54</v>
      </c>
      <c r="B63" s="1" t="s">
        <v>55</v>
      </c>
    </row>
    <row r="65" spans="2:15" ht="22.5" customHeight="1">
      <c r="B65" s="53" t="s">
        <v>56</v>
      </c>
      <c r="C65" s="52" t="s">
        <v>57</v>
      </c>
      <c r="D65" s="54" t="s">
        <v>43</v>
      </c>
      <c r="E65" s="54"/>
      <c r="F65" s="54"/>
      <c r="G65" s="54" t="s">
        <v>47</v>
      </c>
      <c r="H65" s="54"/>
      <c r="I65" s="54"/>
      <c r="J65" s="54" t="s">
        <v>48</v>
      </c>
      <c r="K65" s="54"/>
      <c r="L65" s="54"/>
      <c r="M65" s="54" t="s">
        <v>49</v>
      </c>
      <c r="N65" s="54"/>
      <c r="O65" s="54"/>
    </row>
    <row r="66" spans="2:15" ht="125.25" customHeight="1">
      <c r="B66" s="53"/>
      <c r="C66" s="52"/>
      <c r="D66" s="13" t="s">
        <v>44</v>
      </c>
      <c r="E66" s="13" t="s">
        <v>45</v>
      </c>
      <c r="F66" s="12" t="s">
        <v>46</v>
      </c>
      <c r="G66" s="13" t="s">
        <v>44</v>
      </c>
      <c r="H66" s="13" t="s">
        <v>45</v>
      </c>
      <c r="I66" s="12" t="s">
        <v>46</v>
      </c>
      <c r="J66" s="13" t="s">
        <v>44</v>
      </c>
      <c r="K66" s="13" t="s">
        <v>45</v>
      </c>
      <c r="L66" s="12" t="s">
        <v>46</v>
      </c>
      <c r="M66" s="13" t="s">
        <v>44</v>
      </c>
      <c r="N66" s="13" t="s">
        <v>45</v>
      </c>
      <c r="O66" s="12" t="s">
        <v>46</v>
      </c>
    </row>
    <row r="67" spans="2:15" ht="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9" spans="1:2" ht="15">
      <c r="A69" s="1" t="s">
        <v>58</v>
      </c>
      <c r="B69" s="1" t="s">
        <v>59</v>
      </c>
    </row>
    <row r="71" spans="2:17" ht="15" customHeight="1">
      <c r="B71" s="55" t="s">
        <v>37</v>
      </c>
      <c r="C71" s="51" t="s">
        <v>60</v>
      </c>
      <c r="D71" s="51" t="s">
        <v>61</v>
      </c>
      <c r="E71" s="51" t="s">
        <v>62</v>
      </c>
      <c r="F71" s="51" t="s">
        <v>43</v>
      </c>
      <c r="G71" s="51"/>
      <c r="H71" s="51"/>
      <c r="I71" s="51" t="s">
        <v>47</v>
      </c>
      <c r="J71" s="51"/>
      <c r="K71" s="51"/>
      <c r="L71" s="51" t="s">
        <v>48</v>
      </c>
      <c r="M71" s="51"/>
      <c r="N71" s="51"/>
      <c r="O71" s="51" t="s">
        <v>49</v>
      </c>
      <c r="P71" s="51"/>
      <c r="Q71" s="51"/>
    </row>
    <row r="72" spans="2:17" ht="15" customHeight="1">
      <c r="B72" s="55"/>
      <c r="C72" s="51"/>
      <c r="D72" s="51"/>
      <c r="E72" s="51"/>
      <c r="F72" s="50" t="s">
        <v>44</v>
      </c>
      <c r="G72" s="50" t="s">
        <v>45</v>
      </c>
      <c r="H72" s="50" t="s">
        <v>63</v>
      </c>
      <c r="I72" s="50" t="s">
        <v>44</v>
      </c>
      <c r="J72" s="50" t="s">
        <v>45</v>
      </c>
      <c r="K72" s="50" t="s">
        <v>63</v>
      </c>
      <c r="L72" s="50" t="s">
        <v>44</v>
      </c>
      <c r="M72" s="50" t="s">
        <v>45</v>
      </c>
      <c r="N72" s="50" t="s">
        <v>63</v>
      </c>
      <c r="O72" s="50" t="s">
        <v>44</v>
      </c>
      <c r="P72" s="50" t="s">
        <v>45</v>
      </c>
      <c r="Q72" s="50" t="s">
        <v>63</v>
      </c>
    </row>
    <row r="73" spans="2:17" ht="15">
      <c r="B73" s="55"/>
      <c r="C73" s="51"/>
      <c r="D73" s="51"/>
      <c r="E73" s="51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s="14" customFormat="1" ht="12.75">
      <c r="B74" s="15">
        <v>1</v>
      </c>
      <c r="C74" s="15">
        <v>2</v>
      </c>
      <c r="D74" s="15">
        <v>3</v>
      </c>
      <c r="E74" s="15">
        <v>4</v>
      </c>
      <c r="F74" s="15">
        <v>5</v>
      </c>
      <c r="G74" s="15">
        <v>6</v>
      </c>
      <c r="H74" s="15">
        <v>7</v>
      </c>
      <c r="I74" s="15">
        <v>8</v>
      </c>
      <c r="J74" s="15">
        <v>9</v>
      </c>
      <c r="K74" s="15">
        <v>10</v>
      </c>
      <c r="L74" s="15">
        <v>11</v>
      </c>
      <c r="M74" s="15">
        <v>12</v>
      </c>
      <c r="N74" s="15">
        <v>13</v>
      </c>
      <c r="O74" s="15">
        <v>14</v>
      </c>
      <c r="P74" s="15">
        <v>15</v>
      </c>
      <c r="Q74" s="15">
        <v>16</v>
      </c>
    </row>
    <row r="79" ht="15">
      <c r="C79" s="1" t="s">
        <v>64</v>
      </c>
    </row>
    <row r="81" ht="15">
      <c r="C81" s="1" t="s">
        <v>65</v>
      </c>
    </row>
  </sheetData>
  <sheetProtection/>
  <mergeCells count="48">
    <mergeCell ref="B33:C33"/>
    <mergeCell ref="E33:F33"/>
    <mergeCell ref="H33:N33"/>
    <mergeCell ref="C57:C58"/>
    <mergeCell ref="B57:B58"/>
    <mergeCell ref="C53:O53"/>
    <mergeCell ref="B38:G38"/>
    <mergeCell ref="C50:O50"/>
    <mergeCell ref="C51:O51"/>
    <mergeCell ref="C52:O52"/>
    <mergeCell ref="A23:O23"/>
    <mergeCell ref="E29:O29"/>
    <mergeCell ref="B29:C29"/>
    <mergeCell ref="B31:C31"/>
    <mergeCell ref="E31:O31"/>
    <mergeCell ref="D24:K24"/>
    <mergeCell ref="D25:K25"/>
    <mergeCell ref="J57:L57"/>
    <mergeCell ref="M57:O57"/>
    <mergeCell ref="C61:O61"/>
    <mergeCell ref="D65:F65"/>
    <mergeCell ref="G65:I65"/>
    <mergeCell ref="J65:L65"/>
    <mergeCell ref="M65:O65"/>
    <mergeCell ref="C65:C66"/>
    <mergeCell ref="B65:B66"/>
    <mergeCell ref="D57:F57"/>
    <mergeCell ref="H72:H73"/>
    <mergeCell ref="F71:H71"/>
    <mergeCell ref="B71:B73"/>
    <mergeCell ref="C71:C73"/>
    <mergeCell ref="D71:D73"/>
    <mergeCell ref="E71:E73"/>
    <mergeCell ref="G57:I57"/>
    <mergeCell ref="Q72:Q73"/>
    <mergeCell ref="N72:N73"/>
    <mergeCell ref="O72:O73"/>
    <mergeCell ref="I72:I73"/>
    <mergeCell ref="K72:K73"/>
    <mergeCell ref="L72:L73"/>
    <mergeCell ref="M72:M73"/>
    <mergeCell ref="P72:P73"/>
    <mergeCell ref="I71:K71"/>
    <mergeCell ref="F72:F73"/>
    <mergeCell ref="G72:G73"/>
    <mergeCell ref="J72:J73"/>
    <mergeCell ref="L71:N71"/>
    <mergeCell ref="O71:Q71"/>
  </mergeCells>
  <printOptions/>
  <pageMargins left="0.24" right="0.16" top="0.24" bottom="0.25" header="0.24" footer="0.2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4:Q152"/>
  <sheetViews>
    <sheetView tabSelected="1" view="pageBreakPreview" zoomScale="75" zoomScaleNormal="75" zoomScaleSheetLayoutView="75" zoomScalePageLayoutView="0" workbookViewId="0" topLeftCell="A80">
      <selection activeCell="K152" sqref="K152"/>
    </sheetView>
  </sheetViews>
  <sheetFormatPr defaultColWidth="9.00390625" defaultRowHeight="12.75"/>
  <cols>
    <col min="1" max="1" width="6.00390625" style="17" customWidth="1"/>
    <col min="2" max="2" width="9.00390625" style="17" customWidth="1"/>
    <col min="3" max="3" width="34.25390625" style="17" customWidth="1"/>
    <col min="4" max="4" width="15.625" style="17" hidden="1" customWidth="1"/>
    <col min="5" max="5" width="36.25390625" style="17" customWidth="1"/>
    <col min="6" max="6" width="15.375" style="17" hidden="1" customWidth="1"/>
    <col min="7" max="7" width="24.625" style="17" customWidth="1"/>
    <col min="8" max="8" width="14.375" style="17" hidden="1" customWidth="1"/>
    <col min="9" max="9" width="14.125" style="17" customWidth="1"/>
    <col min="10" max="10" width="13.625" style="17" customWidth="1"/>
    <col min="11" max="11" width="11.875" style="17" customWidth="1"/>
    <col min="12" max="12" width="12.75390625" style="17" customWidth="1"/>
    <col min="13" max="13" width="9.25390625" style="17" hidden="1" customWidth="1"/>
    <col min="14" max="14" width="18.75390625" style="17" customWidth="1"/>
    <col min="15" max="15" width="13.00390625" style="17" customWidth="1"/>
    <col min="16" max="16" width="13.625" style="17" customWidth="1"/>
    <col min="17" max="16384" width="9.125" style="17" customWidth="1"/>
  </cols>
  <sheetData>
    <row r="4" ht="15.75">
      <c r="L4" s="17" t="s">
        <v>0</v>
      </c>
    </row>
    <row r="5" ht="15.75">
      <c r="L5" s="17" t="s">
        <v>1</v>
      </c>
    </row>
    <row r="6" ht="15.75">
      <c r="L6" s="17" t="s">
        <v>101</v>
      </c>
    </row>
    <row r="7" ht="15.75">
      <c r="L7" s="17" t="s">
        <v>102</v>
      </c>
    </row>
    <row r="8" ht="15.75">
      <c r="L8" s="17" t="s">
        <v>103</v>
      </c>
    </row>
    <row r="9" ht="15.75">
      <c r="L9" s="17" t="s">
        <v>104</v>
      </c>
    </row>
    <row r="11" ht="15.75">
      <c r="G11" s="18"/>
    </row>
    <row r="15" spans="1:16" ht="20.25">
      <c r="A15" s="84" t="s">
        <v>107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ht="20.25">
      <c r="A16" s="85" t="s">
        <v>148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ht="2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0:16" ht="15.75">
      <c r="J18" s="19"/>
      <c r="K18" s="19"/>
      <c r="L18" s="19"/>
      <c r="M18" s="19"/>
      <c r="N18" s="19"/>
      <c r="O18" s="19"/>
      <c r="P18" s="19"/>
    </row>
    <row r="19" spans="10:16" ht="15.75">
      <c r="J19" s="19"/>
      <c r="K19" s="19"/>
      <c r="L19" s="19"/>
      <c r="M19" s="19"/>
      <c r="N19" s="19"/>
      <c r="O19" s="19"/>
      <c r="P19" s="19"/>
    </row>
    <row r="20" spans="1:16" ht="15.75" customHeight="1">
      <c r="A20" s="17" t="s">
        <v>19</v>
      </c>
      <c r="B20" s="28"/>
      <c r="C20" s="49">
        <v>600000</v>
      </c>
      <c r="D20" s="20">
        <v>1010000</v>
      </c>
      <c r="E20" s="31"/>
      <c r="G20" s="28"/>
      <c r="H20" s="86" t="s">
        <v>149</v>
      </c>
      <c r="I20" s="87"/>
      <c r="J20" s="87"/>
      <c r="K20" s="87"/>
      <c r="L20" s="87"/>
      <c r="M20" s="87"/>
      <c r="N20" s="87"/>
      <c r="O20" s="87"/>
      <c r="P20" s="87"/>
    </row>
    <row r="21" spans="1:16" s="21" customFormat="1" ht="15.75">
      <c r="A21" s="17"/>
      <c r="B21" s="80" t="s">
        <v>106</v>
      </c>
      <c r="C21" s="80"/>
      <c r="D21" s="80"/>
      <c r="E21" s="80"/>
      <c r="F21" s="17"/>
      <c r="G21" s="80" t="s">
        <v>20</v>
      </c>
      <c r="H21" s="81"/>
      <c r="I21" s="81"/>
      <c r="J21" s="81"/>
      <c r="K21" s="81"/>
      <c r="L21" s="81"/>
      <c r="M21" s="81"/>
      <c r="N21" s="81"/>
      <c r="O21" s="81"/>
      <c r="P21" s="81"/>
    </row>
    <row r="22" spans="1:17" ht="15.75">
      <c r="A22" s="17" t="s">
        <v>22</v>
      </c>
      <c r="B22" s="28"/>
      <c r="C22" s="49">
        <v>610000</v>
      </c>
      <c r="D22" s="20">
        <v>1010000</v>
      </c>
      <c r="E22" s="28"/>
      <c r="G22" s="28"/>
      <c r="I22" s="86" t="s">
        <v>149</v>
      </c>
      <c r="J22" s="87"/>
      <c r="K22" s="87"/>
      <c r="L22" s="87"/>
      <c r="M22" s="87"/>
      <c r="N22" s="87"/>
      <c r="O22" s="87"/>
      <c r="P22" s="87"/>
      <c r="Q22" s="87"/>
    </row>
    <row r="23" spans="1:16" s="21" customFormat="1" ht="15.75">
      <c r="A23" s="17"/>
      <c r="B23" s="80" t="s">
        <v>106</v>
      </c>
      <c r="C23" s="81"/>
      <c r="D23" s="81"/>
      <c r="E23" s="80"/>
      <c r="F23" s="17"/>
      <c r="G23" s="80" t="s">
        <v>23</v>
      </c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5.75">
      <c r="A24" s="17" t="s">
        <v>26</v>
      </c>
      <c r="B24" s="28"/>
      <c r="C24" s="49">
        <v>614030</v>
      </c>
      <c r="D24" s="20">
        <v>1014030</v>
      </c>
      <c r="E24" s="28"/>
      <c r="F24" s="20">
        <v>1014030</v>
      </c>
      <c r="G24" s="32"/>
      <c r="H24" s="22"/>
      <c r="I24" s="83" t="s">
        <v>100</v>
      </c>
      <c r="J24" s="83"/>
      <c r="K24" s="83"/>
      <c r="L24" s="83"/>
      <c r="M24" s="83"/>
      <c r="N24" s="22"/>
      <c r="O24" s="22"/>
      <c r="P24" s="22"/>
    </row>
    <row r="25" spans="1:16" s="21" customFormat="1" ht="15.75">
      <c r="A25" s="17"/>
      <c r="B25" s="80" t="s">
        <v>106</v>
      </c>
      <c r="C25" s="81"/>
      <c r="D25" s="81"/>
      <c r="E25" s="80"/>
      <c r="F25" s="19" t="s">
        <v>24</v>
      </c>
      <c r="G25" s="80"/>
      <c r="H25" s="81"/>
      <c r="I25" s="25"/>
      <c r="J25" s="26"/>
      <c r="K25" s="82" t="s">
        <v>25</v>
      </c>
      <c r="L25" s="82"/>
      <c r="M25" s="82"/>
      <c r="N25" s="82"/>
      <c r="O25" s="82"/>
      <c r="P25" s="82"/>
    </row>
    <row r="26" spans="2:16" ht="15.75">
      <c r="B26" s="23"/>
      <c r="C26" s="23"/>
      <c r="D26" s="23"/>
      <c r="E26" s="23"/>
      <c r="G26" s="23"/>
      <c r="H26" s="23"/>
      <c r="I26" s="23"/>
      <c r="J26" s="91"/>
      <c r="K26" s="91"/>
      <c r="L26" s="91"/>
      <c r="M26" s="91"/>
      <c r="N26" s="91"/>
      <c r="O26" s="91"/>
      <c r="P26" s="91"/>
    </row>
    <row r="27" spans="2:16" ht="15.75">
      <c r="B27" s="23"/>
      <c r="C27" s="23"/>
      <c r="D27" s="23"/>
      <c r="E27" s="23"/>
      <c r="G27" s="23"/>
      <c r="H27" s="23"/>
      <c r="I27" s="23"/>
      <c r="J27" s="30"/>
      <c r="K27" s="30"/>
      <c r="L27" s="30"/>
      <c r="M27" s="30"/>
      <c r="N27" s="30"/>
      <c r="O27" s="30"/>
      <c r="P27" s="30"/>
    </row>
    <row r="28" spans="2:16" ht="15.75">
      <c r="B28" s="23"/>
      <c r="C28" s="23"/>
      <c r="D28" s="23"/>
      <c r="E28" s="23"/>
      <c r="G28" s="23"/>
      <c r="H28" s="23"/>
      <c r="I28" s="23"/>
      <c r="J28" s="30"/>
      <c r="K28" s="30"/>
      <c r="L28" s="30"/>
      <c r="M28" s="30"/>
      <c r="N28" s="30"/>
      <c r="O28" s="30"/>
      <c r="P28" s="30"/>
    </row>
    <row r="29" spans="2:16" ht="15.75">
      <c r="B29" s="23"/>
      <c r="C29" s="23"/>
      <c r="D29" s="23"/>
      <c r="E29" s="23"/>
      <c r="G29" s="23"/>
      <c r="H29" s="23"/>
      <c r="I29" s="23"/>
      <c r="J29" s="30"/>
      <c r="K29" s="30"/>
      <c r="L29" s="30"/>
      <c r="M29" s="30"/>
      <c r="N29" s="30"/>
      <c r="O29" s="30"/>
      <c r="P29" s="30"/>
    </row>
    <row r="30" spans="1:16" ht="15.75">
      <c r="A30" s="17" t="s">
        <v>27</v>
      </c>
      <c r="B30" s="17" t="s">
        <v>108</v>
      </c>
      <c r="F30" s="37"/>
      <c r="G30" s="44">
        <v>2298696</v>
      </c>
      <c r="H30" s="36" t="s">
        <v>29</v>
      </c>
      <c r="I30" s="36" t="s">
        <v>145</v>
      </c>
      <c r="J30" s="36"/>
      <c r="K30" s="36"/>
      <c r="L30" s="36"/>
      <c r="M30" s="92">
        <v>2298696</v>
      </c>
      <c r="N30" s="92"/>
      <c r="O30" s="36" t="s">
        <v>146</v>
      </c>
      <c r="P30" s="30"/>
    </row>
    <row r="31" spans="6:16" ht="15.75"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0"/>
    </row>
    <row r="32" spans="2:16" ht="15.75">
      <c r="B32" s="17" t="s">
        <v>31</v>
      </c>
      <c r="F32" s="89"/>
      <c r="G32" s="89"/>
      <c r="H32" s="36" t="s">
        <v>30</v>
      </c>
      <c r="I32" s="36" t="s">
        <v>146</v>
      </c>
      <c r="J32" s="36"/>
      <c r="K32" s="36"/>
      <c r="L32" s="36"/>
      <c r="M32" s="36"/>
      <c r="N32" s="36"/>
      <c r="O32" s="36"/>
      <c r="P32" s="30"/>
    </row>
    <row r="33" spans="2:16" ht="15.75" hidden="1">
      <c r="B33" s="23"/>
      <c r="C33" s="23"/>
      <c r="D33" s="23"/>
      <c r="E33" s="23"/>
      <c r="G33" s="23"/>
      <c r="H33" s="23"/>
      <c r="I33" s="23"/>
      <c r="J33" s="30"/>
      <c r="K33" s="30"/>
      <c r="L33" s="30"/>
      <c r="M33" s="30"/>
      <c r="N33" s="30"/>
      <c r="O33" s="30"/>
      <c r="P33" s="30"/>
    </row>
    <row r="34" spans="2:16" ht="15.75" hidden="1">
      <c r="B34" s="23"/>
      <c r="C34" s="23"/>
      <c r="D34" s="23"/>
      <c r="E34" s="23"/>
      <c r="G34" s="23"/>
      <c r="H34" s="23"/>
      <c r="I34" s="23"/>
      <c r="J34" s="30"/>
      <c r="K34" s="30"/>
      <c r="L34" s="30"/>
      <c r="M34" s="30"/>
      <c r="N34" s="30"/>
      <c r="O34" s="30"/>
      <c r="P34" s="30"/>
    </row>
    <row r="35" spans="2:16" ht="15.75" hidden="1">
      <c r="B35" s="23"/>
      <c r="C35" s="23"/>
      <c r="D35" s="23"/>
      <c r="E35" s="23"/>
      <c r="G35" s="23"/>
      <c r="H35" s="23"/>
      <c r="I35" s="23"/>
      <c r="J35" s="30"/>
      <c r="K35" s="30"/>
      <c r="L35" s="30"/>
      <c r="M35" s="30"/>
      <c r="N35" s="30"/>
      <c r="O35" s="30"/>
      <c r="P35" s="30"/>
    </row>
    <row r="36" spans="2:16" ht="15.75" hidden="1">
      <c r="B36" s="23"/>
      <c r="C36" s="23"/>
      <c r="D36" s="23"/>
      <c r="E36" s="23"/>
      <c r="G36" s="23"/>
      <c r="H36" s="23"/>
      <c r="I36" s="23"/>
      <c r="J36" s="30"/>
      <c r="K36" s="30"/>
      <c r="L36" s="30"/>
      <c r="M36" s="30"/>
      <c r="N36" s="30"/>
      <c r="O36" s="30"/>
      <c r="P36" s="30"/>
    </row>
    <row r="37" spans="2:16" ht="15.75" hidden="1">
      <c r="B37" s="23"/>
      <c r="C37" s="23"/>
      <c r="D37" s="23"/>
      <c r="E37" s="23"/>
      <c r="G37" s="23"/>
      <c r="H37" s="23"/>
      <c r="I37" s="23"/>
      <c r="J37" s="30"/>
      <c r="K37" s="30"/>
      <c r="L37" s="30"/>
      <c r="M37" s="30"/>
      <c r="N37" s="30"/>
      <c r="O37" s="30"/>
      <c r="P37" s="30"/>
    </row>
    <row r="38" spans="2:16" ht="15.75" hidden="1">
      <c r="B38" s="23"/>
      <c r="C38" s="23"/>
      <c r="D38" s="23"/>
      <c r="E38" s="23"/>
      <c r="G38" s="23"/>
      <c r="H38" s="23"/>
      <c r="I38" s="23"/>
      <c r="J38" s="30"/>
      <c r="K38" s="30"/>
      <c r="L38" s="30"/>
      <c r="M38" s="30"/>
      <c r="N38" s="30"/>
      <c r="O38" s="30"/>
      <c r="P38" s="30"/>
    </row>
    <row r="39" spans="2:16" ht="15.75" hidden="1">
      <c r="B39" s="23"/>
      <c r="C39" s="23"/>
      <c r="D39" s="23"/>
      <c r="E39" s="23"/>
      <c r="G39" s="23"/>
      <c r="H39" s="23"/>
      <c r="I39" s="23"/>
      <c r="J39" s="30"/>
      <c r="K39" s="30"/>
      <c r="L39" s="30"/>
      <c r="M39" s="30"/>
      <c r="N39" s="30"/>
      <c r="O39" s="30"/>
      <c r="P39" s="30"/>
    </row>
    <row r="40" spans="2:16" ht="15.75" hidden="1">
      <c r="B40" s="23"/>
      <c r="C40" s="23"/>
      <c r="D40" s="23"/>
      <c r="E40" s="23"/>
      <c r="G40" s="23"/>
      <c r="H40" s="23"/>
      <c r="I40" s="23"/>
      <c r="J40" s="30"/>
      <c r="K40" s="30"/>
      <c r="L40" s="30"/>
      <c r="M40" s="30"/>
      <c r="N40" s="30"/>
      <c r="O40" s="30"/>
      <c r="P40" s="30"/>
    </row>
    <row r="41" spans="2:16" ht="15.75" hidden="1">
      <c r="B41" s="23"/>
      <c r="C41" s="23"/>
      <c r="D41" s="23"/>
      <c r="E41" s="23"/>
      <c r="G41" s="23"/>
      <c r="H41" s="23"/>
      <c r="I41" s="23"/>
      <c r="J41" s="30"/>
      <c r="K41" s="30"/>
      <c r="L41" s="30"/>
      <c r="M41" s="30"/>
      <c r="N41" s="30"/>
      <c r="O41" s="30"/>
      <c r="P41" s="30"/>
    </row>
    <row r="42" spans="2:16" ht="15.75" hidden="1">
      <c r="B42" s="23"/>
      <c r="C42" s="23"/>
      <c r="D42" s="23"/>
      <c r="E42" s="23"/>
      <c r="G42" s="23"/>
      <c r="H42" s="23"/>
      <c r="I42" s="23"/>
      <c r="J42" s="30"/>
      <c r="K42" s="30"/>
      <c r="L42" s="30"/>
      <c r="M42" s="30"/>
      <c r="N42" s="30"/>
      <c r="O42" s="30"/>
      <c r="P42" s="30"/>
    </row>
    <row r="43" spans="2:16" ht="15.75" hidden="1">
      <c r="B43" s="23"/>
      <c r="C43" s="23"/>
      <c r="D43" s="23"/>
      <c r="E43" s="23"/>
      <c r="G43" s="23"/>
      <c r="H43" s="23"/>
      <c r="I43" s="23"/>
      <c r="J43" s="30"/>
      <c r="K43" s="30"/>
      <c r="L43" s="30"/>
      <c r="M43" s="30"/>
      <c r="N43" s="30"/>
      <c r="O43" s="30"/>
      <c r="P43" s="30"/>
    </row>
    <row r="44" spans="2:16" ht="15.75" hidden="1">
      <c r="B44" s="23"/>
      <c r="C44" s="23"/>
      <c r="D44" s="23"/>
      <c r="E44" s="23"/>
      <c r="G44" s="23"/>
      <c r="H44" s="23"/>
      <c r="I44" s="23"/>
      <c r="J44" s="30"/>
      <c r="K44" s="30"/>
      <c r="L44" s="30"/>
      <c r="M44" s="30"/>
      <c r="N44" s="30"/>
      <c r="O44" s="30"/>
      <c r="P44" s="30"/>
    </row>
    <row r="45" spans="2:16" ht="15.75" hidden="1">
      <c r="B45" s="23"/>
      <c r="C45" s="23"/>
      <c r="D45" s="23"/>
      <c r="E45" s="23"/>
      <c r="G45" s="23"/>
      <c r="H45" s="23"/>
      <c r="I45" s="23"/>
      <c r="J45" s="30"/>
      <c r="K45" s="30"/>
      <c r="L45" s="30"/>
      <c r="M45" s="30"/>
      <c r="N45" s="30"/>
      <c r="O45" s="30"/>
      <c r="P45" s="30"/>
    </row>
    <row r="46" spans="2:16" ht="15.75" hidden="1">
      <c r="B46" s="23"/>
      <c r="C46" s="23"/>
      <c r="D46" s="23"/>
      <c r="E46" s="23"/>
      <c r="G46" s="23"/>
      <c r="H46" s="23"/>
      <c r="I46" s="23"/>
      <c r="J46" s="30"/>
      <c r="K46" s="30"/>
      <c r="L46" s="30"/>
      <c r="M46" s="30"/>
      <c r="N46" s="30"/>
      <c r="O46" s="30"/>
      <c r="P46" s="30"/>
    </row>
    <row r="47" spans="2:16" ht="15.75" hidden="1">
      <c r="B47" s="23"/>
      <c r="C47" s="23"/>
      <c r="D47" s="23"/>
      <c r="E47" s="23"/>
      <c r="G47" s="23"/>
      <c r="H47" s="23"/>
      <c r="I47" s="23"/>
      <c r="J47" s="30"/>
      <c r="K47" s="30"/>
      <c r="L47" s="30"/>
      <c r="M47" s="30"/>
      <c r="N47" s="30"/>
      <c r="O47" s="30"/>
      <c r="P47" s="30"/>
    </row>
    <row r="48" spans="2:16" ht="15.75" hidden="1">
      <c r="B48" s="23"/>
      <c r="C48" s="23"/>
      <c r="D48" s="23"/>
      <c r="E48" s="23"/>
      <c r="G48" s="23"/>
      <c r="H48" s="23"/>
      <c r="I48" s="23"/>
      <c r="J48" s="30"/>
      <c r="K48" s="30"/>
      <c r="L48" s="30"/>
      <c r="M48" s="30"/>
      <c r="N48" s="30"/>
      <c r="O48" s="30"/>
      <c r="P48" s="30"/>
    </row>
    <row r="49" spans="2:16" ht="15.75" hidden="1">
      <c r="B49" s="23"/>
      <c r="C49" s="23"/>
      <c r="D49" s="23"/>
      <c r="E49" s="23"/>
      <c r="G49" s="23"/>
      <c r="H49" s="23"/>
      <c r="I49" s="23"/>
      <c r="J49" s="30"/>
      <c r="K49" s="30"/>
      <c r="L49" s="30"/>
      <c r="M49" s="30"/>
      <c r="N49" s="30"/>
      <c r="O49" s="30"/>
      <c r="P49" s="30"/>
    </row>
    <row r="50" spans="2:16" ht="15.75" hidden="1">
      <c r="B50" s="23"/>
      <c r="C50" s="23"/>
      <c r="D50" s="23"/>
      <c r="E50" s="23"/>
      <c r="G50" s="23"/>
      <c r="H50" s="23"/>
      <c r="I50" s="23"/>
      <c r="J50" s="30"/>
      <c r="K50" s="30"/>
      <c r="L50" s="30"/>
      <c r="M50" s="30"/>
      <c r="N50" s="30"/>
      <c r="O50" s="30"/>
      <c r="P50" s="30"/>
    </row>
    <row r="51" spans="2:16" ht="15.75">
      <c r="B51" s="23"/>
      <c r="C51" s="23"/>
      <c r="D51" s="23"/>
      <c r="E51" s="23"/>
      <c r="G51" s="23"/>
      <c r="H51" s="23"/>
      <c r="I51" s="23"/>
      <c r="J51" s="30"/>
      <c r="K51" s="30"/>
      <c r="L51" s="30"/>
      <c r="M51" s="30"/>
      <c r="N51" s="30"/>
      <c r="O51" s="30"/>
      <c r="P51" s="30"/>
    </row>
    <row r="52" spans="1:16" ht="15.75">
      <c r="A52" s="17" t="s">
        <v>32</v>
      </c>
      <c r="B52" s="90" t="s">
        <v>109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30"/>
    </row>
    <row r="53" spans="2:16" ht="15.75">
      <c r="B53" s="90" t="s">
        <v>110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30"/>
    </row>
    <row r="54" spans="2:16" ht="15.75" hidden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30"/>
    </row>
    <row r="55" spans="2:16" ht="15.75" hidden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30"/>
    </row>
    <row r="56" spans="2:16" ht="15.75" customHeight="1">
      <c r="B56" s="93" t="s">
        <v>150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24"/>
      <c r="P56" s="30"/>
    </row>
    <row r="57" spans="2:16" ht="15.75" customHeight="1">
      <c r="B57" s="93" t="s">
        <v>111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30"/>
    </row>
    <row r="58" spans="2:16" ht="15.75" customHeight="1">
      <c r="B58" s="93" t="s">
        <v>112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30"/>
    </row>
    <row r="59" spans="2:16" ht="15.75" customHeight="1">
      <c r="B59" s="94" t="s">
        <v>113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30"/>
    </row>
    <row r="60" spans="1:16" ht="15.75">
      <c r="A60" s="17" t="s">
        <v>34</v>
      </c>
      <c r="B60" s="17" t="s">
        <v>151</v>
      </c>
      <c r="P60" s="30"/>
    </row>
    <row r="61" spans="2:16" ht="30" customHeight="1">
      <c r="B61" s="97" t="s">
        <v>114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30"/>
    </row>
    <row r="62" spans="2:16" ht="15.75">
      <c r="B62" s="23"/>
      <c r="C62" s="23"/>
      <c r="D62" s="23"/>
      <c r="E62" s="23"/>
      <c r="G62" s="23"/>
      <c r="H62" s="23"/>
      <c r="I62" s="23"/>
      <c r="J62" s="30"/>
      <c r="K62" s="30"/>
      <c r="L62" s="30"/>
      <c r="M62" s="30"/>
      <c r="N62" s="30"/>
      <c r="O62" s="30"/>
      <c r="P62" s="30"/>
    </row>
    <row r="63" spans="1:15" ht="24" customHeight="1">
      <c r="A63" s="17" t="s">
        <v>36</v>
      </c>
      <c r="B63" s="95" t="s">
        <v>35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 ht="35.25" customHeight="1">
      <c r="B64" s="97" t="s">
        <v>114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2:15" ht="25.5" customHeight="1">
      <c r="B65" s="2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pans="2:15" ht="30" customHeight="1" hidden="1">
      <c r="B66" s="2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ht="15.75" hidden="1"/>
    <row r="69" spans="1:2" ht="15.75">
      <c r="A69" s="17" t="s">
        <v>39</v>
      </c>
      <c r="B69" s="17" t="s">
        <v>152</v>
      </c>
    </row>
    <row r="71" spans="2:12" ht="46.5" customHeight="1">
      <c r="B71" s="29">
        <v>1</v>
      </c>
      <c r="C71" s="73" t="s">
        <v>114</v>
      </c>
      <c r="D71" s="74"/>
      <c r="E71" s="74"/>
      <c r="F71" s="74"/>
      <c r="G71" s="74"/>
      <c r="H71" s="74"/>
      <c r="I71" s="74"/>
      <c r="J71" s="74"/>
      <c r="K71" s="74"/>
      <c r="L71" s="75"/>
    </row>
    <row r="72" spans="1:16" s="21" customFormat="1" ht="15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s="21" customFormat="1" ht="15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s="21" customFormat="1" ht="15.75">
      <c r="A74" s="17" t="s">
        <v>117</v>
      </c>
      <c r="B74" s="17" t="s">
        <v>153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s="21" customFormat="1" ht="15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s="21" customFormat="1" ht="15.75">
      <c r="A76" s="17"/>
      <c r="B76" s="70" t="s">
        <v>154</v>
      </c>
      <c r="C76" s="71"/>
      <c r="D76" s="71"/>
      <c r="E76" s="71"/>
      <c r="F76" s="72"/>
      <c r="G76" s="73" t="s">
        <v>115</v>
      </c>
      <c r="H76" s="76"/>
      <c r="I76" s="73" t="s">
        <v>116</v>
      </c>
      <c r="J76" s="76"/>
      <c r="K76" s="73" t="s">
        <v>67</v>
      </c>
      <c r="L76" s="76"/>
      <c r="M76" s="17"/>
      <c r="N76" s="17"/>
      <c r="O76" s="17"/>
      <c r="P76" s="17"/>
    </row>
    <row r="77" spans="1:16" s="21" customFormat="1" ht="15.75">
      <c r="A77" s="17"/>
      <c r="B77" s="70">
        <v>1</v>
      </c>
      <c r="C77" s="71"/>
      <c r="D77" s="71"/>
      <c r="E77" s="71"/>
      <c r="F77" s="72"/>
      <c r="G77" s="70">
        <v>2</v>
      </c>
      <c r="H77" s="72"/>
      <c r="I77" s="70">
        <v>3</v>
      </c>
      <c r="J77" s="72"/>
      <c r="K77" s="70">
        <v>4</v>
      </c>
      <c r="L77" s="72"/>
      <c r="M77" s="17"/>
      <c r="N77" s="17"/>
      <c r="O77" s="17"/>
      <c r="P77" s="17"/>
    </row>
    <row r="78" spans="1:16" s="21" customFormat="1" ht="54" customHeight="1">
      <c r="A78" s="17"/>
      <c r="B78" s="67" t="s">
        <v>114</v>
      </c>
      <c r="C78" s="68"/>
      <c r="D78" s="68"/>
      <c r="E78" s="68"/>
      <c r="F78" s="69"/>
      <c r="G78" s="64">
        <v>2298696</v>
      </c>
      <c r="H78" s="65"/>
      <c r="I78" s="64"/>
      <c r="J78" s="65"/>
      <c r="K78" s="64">
        <v>2298696</v>
      </c>
      <c r="L78" s="65"/>
      <c r="M78" s="17"/>
      <c r="N78" s="17"/>
      <c r="O78" s="17"/>
      <c r="P78" s="17"/>
    </row>
    <row r="79" spans="1:16" s="21" customFormat="1" ht="15.75" customHeight="1">
      <c r="A79" s="17"/>
      <c r="B79" s="70"/>
      <c r="C79" s="71"/>
      <c r="D79" s="71"/>
      <c r="E79" s="71"/>
      <c r="F79" s="72"/>
      <c r="G79" s="64"/>
      <c r="H79" s="65"/>
      <c r="I79" s="64"/>
      <c r="J79" s="65"/>
      <c r="K79" s="64"/>
      <c r="L79" s="65"/>
      <c r="M79" s="17"/>
      <c r="N79" s="17"/>
      <c r="O79" s="17"/>
      <c r="P79" s="17"/>
    </row>
    <row r="80" spans="1:16" s="21" customFormat="1" ht="16.5" customHeight="1">
      <c r="A80" s="17"/>
      <c r="B80" s="61" t="s">
        <v>67</v>
      </c>
      <c r="C80" s="62"/>
      <c r="D80" s="62"/>
      <c r="E80" s="62"/>
      <c r="F80" s="63"/>
      <c r="G80" s="64">
        <v>2298696</v>
      </c>
      <c r="H80" s="65"/>
      <c r="I80" s="64"/>
      <c r="J80" s="65"/>
      <c r="K80" s="64">
        <v>2298696</v>
      </c>
      <c r="L80" s="65"/>
      <c r="M80" s="17"/>
      <c r="N80" s="17"/>
      <c r="O80" s="17"/>
      <c r="P80" s="17"/>
    </row>
    <row r="81" spans="1:16" s="21" customFormat="1" ht="15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s="21" customFormat="1" ht="15.75">
      <c r="A82" s="17" t="s">
        <v>54</v>
      </c>
      <c r="B82" s="66" t="s">
        <v>155</v>
      </c>
      <c r="C82" s="66"/>
      <c r="D82" s="66"/>
      <c r="E82" s="66"/>
      <c r="F82" s="98"/>
      <c r="G82" s="98"/>
      <c r="H82" s="17"/>
      <c r="I82" s="17"/>
      <c r="J82" s="17"/>
      <c r="K82" s="17"/>
      <c r="L82" s="17"/>
      <c r="M82" s="17"/>
      <c r="N82" s="17"/>
      <c r="O82" s="17"/>
      <c r="P82" s="17"/>
    </row>
    <row r="83" spans="1:16" s="21" customFormat="1" ht="15.75">
      <c r="A83" s="17"/>
      <c r="B83" s="70" t="s">
        <v>154</v>
      </c>
      <c r="C83" s="71"/>
      <c r="D83" s="71"/>
      <c r="E83" s="71"/>
      <c r="F83" s="72"/>
      <c r="G83" s="73" t="s">
        <v>115</v>
      </c>
      <c r="H83" s="76"/>
      <c r="I83" s="73" t="s">
        <v>116</v>
      </c>
      <c r="J83" s="76"/>
      <c r="K83" s="73" t="s">
        <v>67</v>
      </c>
      <c r="L83" s="76"/>
      <c r="M83" s="17"/>
      <c r="N83" s="17"/>
      <c r="O83" s="17"/>
      <c r="P83" s="17"/>
    </row>
    <row r="84" spans="1:16" s="21" customFormat="1" ht="15.75">
      <c r="A84" s="17"/>
      <c r="B84" s="70">
        <v>1</v>
      </c>
      <c r="C84" s="71"/>
      <c r="D84" s="71"/>
      <c r="E84" s="71"/>
      <c r="F84" s="72"/>
      <c r="G84" s="70">
        <v>2</v>
      </c>
      <c r="H84" s="72"/>
      <c r="I84" s="70">
        <v>3</v>
      </c>
      <c r="J84" s="72"/>
      <c r="K84" s="70">
        <v>4</v>
      </c>
      <c r="L84" s="72"/>
      <c r="M84" s="17"/>
      <c r="N84" s="17"/>
      <c r="O84" s="17"/>
      <c r="P84" s="17"/>
    </row>
    <row r="85" spans="1:16" s="21" customFormat="1" ht="15.75">
      <c r="A85" s="17"/>
      <c r="B85" s="67" t="s">
        <v>114</v>
      </c>
      <c r="C85" s="68"/>
      <c r="D85" s="68"/>
      <c r="E85" s="68"/>
      <c r="F85" s="69"/>
      <c r="G85" s="64">
        <v>2298696</v>
      </c>
      <c r="H85" s="65"/>
      <c r="I85" s="64"/>
      <c r="J85" s="65"/>
      <c r="K85" s="64">
        <v>2298696</v>
      </c>
      <c r="L85" s="65"/>
      <c r="M85" s="17"/>
      <c r="N85" s="17"/>
      <c r="O85" s="17"/>
      <c r="P85" s="17"/>
    </row>
    <row r="86" spans="1:16" s="21" customFormat="1" ht="15.75">
      <c r="A86" s="17"/>
      <c r="B86" s="70"/>
      <c r="C86" s="71"/>
      <c r="D86" s="71"/>
      <c r="E86" s="71"/>
      <c r="F86" s="72"/>
      <c r="G86" s="64"/>
      <c r="H86" s="65"/>
      <c r="I86" s="64"/>
      <c r="J86" s="65"/>
      <c r="K86" s="64"/>
      <c r="L86" s="65"/>
      <c r="M86" s="17"/>
      <c r="N86" s="17"/>
      <c r="O86" s="17"/>
      <c r="P86" s="17"/>
    </row>
    <row r="87" spans="1:16" s="21" customFormat="1" ht="15.75">
      <c r="A87" s="17"/>
      <c r="B87" s="61" t="s">
        <v>67</v>
      </c>
      <c r="C87" s="62"/>
      <c r="D87" s="62"/>
      <c r="E87" s="62"/>
      <c r="F87" s="63"/>
      <c r="G87" s="64">
        <v>2298696</v>
      </c>
      <c r="H87" s="65"/>
      <c r="I87" s="64"/>
      <c r="J87" s="65"/>
      <c r="K87" s="64">
        <v>2298696</v>
      </c>
      <c r="L87" s="65"/>
      <c r="M87" s="17"/>
      <c r="N87" s="17"/>
      <c r="O87" s="17"/>
      <c r="P87" s="17"/>
    </row>
    <row r="88" spans="1:16" s="21" customFormat="1" ht="15.75">
      <c r="A88" s="17" t="s">
        <v>58</v>
      </c>
      <c r="B88" s="17" t="s">
        <v>144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s="21" customFormat="1" ht="15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s="21" customFormat="1" ht="21" customHeight="1">
      <c r="A90" s="17"/>
      <c r="B90" s="29" t="s">
        <v>37</v>
      </c>
      <c r="C90" s="70" t="s">
        <v>118</v>
      </c>
      <c r="D90" s="72"/>
      <c r="E90" s="70" t="s">
        <v>61</v>
      </c>
      <c r="F90" s="72"/>
      <c r="G90" s="70" t="s">
        <v>62</v>
      </c>
      <c r="H90" s="72"/>
      <c r="I90" s="73" t="s">
        <v>115</v>
      </c>
      <c r="J90" s="76"/>
      <c r="K90" s="73" t="s">
        <v>116</v>
      </c>
      <c r="L90" s="76"/>
      <c r="M90" s="29"/>
      <c r="N90" s="73" t="s">
        <v>67</v>
      </c>
      <c r="O90" s="76"/>
      <c r="P90" s="17"/>
    </row>
    <row r="91" spans="1:16" s="21" customFormat="1" ht="15.75">
      <c r="A91" s="17"/>
      <c r="B91" s="29"/>
      <c r="C91" s="35" t="s">
        <v>68</v>
      </c>
      <c r="D91" s="35" t="s">
        <v>68</v>
      </c>
      <c r="E91" s="70"/>
      <c r="F91" s="72"/>
      <c r="G91" s="70"/>
      <c r="H91" s="72"/>
      <c r="I91" s="70"/>
      <c r="J91" s="72"/>
      <c r="K91" s="70"/>
      <c r="L91" s="72"/>
      <c r="M91" s="29"/>
      <c r="N91" s="70"/>
      <c r="O91" s="72"/>
      <c r="P91" s="17"/>
    </row>
    <row r="92" spans="1:16" s="21" customFormat="1" ht="15.75">
      <c r="A92" s="17"/>
      <c r="B92" s="29"/>
      <c r="C92" s="34" t="s">
        <v>69</v>
      </c>
      <c r="D92" s="34" t="s">
        <v>69</v>
      </c>
      <c r="E92" s="70"/>
      <c r="F92" s="72"/>
      <c r="G92" s="70"/>
      <c r="H92" s="72"/>
      <c r="I92" s="70"/>
      <c r="J92" s="72"/>
      <c r="K92" s="70"/>
      <c r="L92" s="72"/>
      <c r="M92" s="29"/>
      <c r="N92" s="70"/>
      <c r="O92" s="72"/>
      <c r="P92" s="17"/>
    </row>
    <row r="93" spans="1:16" s="21" customFormat="1" ht="23.25" customHeight="1">
      <c r="A93" s="17"/>
      <c r="B93" s="29"/>
      <c r="C93" s="33" t="s">
        <v>119</v>
      </c>
      <c r="D93" s="33" t="s">
        <v>119</v>
      </c>
      <c r="E93" s="38" t="s">
        <v>130</v>
      </c>
      <c r="F93" s="38" t="s">
        <v>130</v>
      </c>
      <c r="G93" s="70" t="s">
        <v>139</v>
      </c>
      <c r="H93" s="72"/>
      <c r="I93" s="70">
        <v>55</v>
      </c>
      <c r="J93" s="72"/>
      <c r="K93" s="70"/>
      <c r="L93" s="72"/>
      <c r="M93" s="29"/>
      <c r="N93" s="70">
        <f>I93</f>
        <v>55</v>
      </c>
      <c r="O93" s="72"/>
      <c r="P93" s="17"/>
    </row>
    <row r="94" spans="1:16" s="21" customFormat="1" ht="35.25" customHeight="1">
      <c r="A94" s="17"/>
      <c r="B94" s="29"/>
      <c r="C94" s="33" t="s">
        <v>70</v>
      </c>
      <c r="D94" s="33" t="s">
        <v>70</v>
      </c>
      <c r="E94" s="38" t="s">
        <v>130</v>
      </c>
      <c r="F94" s="38" t="s">
        <v>130</v>
      </c>
      <c r="G94" s="70" t="s">
        <v>141</v>
      </c>
      <c r="H94" s="72"/>
      <c r="I94" s="70">
        <v>47.75</v>
      </c>
      <c r="J94" s="72"/>
      <c r="K94" s="70"/>
      <c r="L94" s="72"/>
      <c r="M94" s="29"/>
      <c r="N94" s="70">
        <f aca="true" t="shared" si="0" ref="N94:N144">I94</f>
        <v>47.75</v>
      </c>
      <c r="O94" s="72"/>
      <c r="P94" s="17"/>
    </row>
    <row r="95" spans="1:16" s="21" customFormat="1" ht="35.25" customHeight="1">
      <c r="A95" s="17"/>
      <c r="B95" s="29"/>
      <c r="C95" s="33" t="s">
        <v>71</v>
      </c>
      <c r="D95" s="33" t="s">
        <v>71</v>
      </c>
      <c r="E95" s="38" t="s">
        <v>130</v>
      </c>
      <c r="F95" s="38" t="s">
        <v>130</v>
      </c>
      <c r="G95" s="70" t="s">
        <v>141</v>
      </c>
      <c r="H95" s="72"/>
      <c r="I95" s="70">
        <v>3</v>
      </c>
      <c r="J95" s="72"/>
      <c r="K95" s="70"/>
      <c r="L95" s="72"/>
      <c r="M95" s="29"/>
      <c r="N95" s="70">
        <f t="shared" si="0"/>
        <v>3</v>
      </c>
      <c r="O95" s="72"/>
      <c r="P95" s="17"/>
    </row>
    <row r="96" spans="1:16" s="21" customFormat="1" ht="35.25" customHeight="1">
      <c r="A96" s="17"/>
      <c r="B96" s="29"/>
      <c r="C96" s="33" t="s">
        <v>72</v>
      </c>
      <c r="D96" s="33" t="s">
        <v>72</v>
      </c>
      <c r="E96" s="38" t="s">
        <v>130</v>
      </c>
      <c r="F96" s="38" t="s">
        <v>130</v>
      </c>
      <c r="G96" s="70" t="s">
        <v>141</v>
      </c>
      <c r="H96" s="72"/>
      <c r="I96" s="70">
        <v>42.75</v>
      </c>
      <c r="J96" s="72"/>
      <c r="K96" s="70"/>
      <c r="L96" s="72"/>
      <c r="M96" s="29"/>
      <c r="N96" s="70">
        <f t="shared" si="0"/>
        <v>42.75</v>
      </c>
      <c r="O96" s="72"/>
      <c r="P96" s="17"/>
    </row>
    <row r="97" spans="1:16" s="21" customFormat="1" ht="51.75" customHeight="1">
      <c r="A97" s="17"/>
      <c r="B97" s="29"/>
      <c r="C97" s="33" t="s">
        <v>73</v>
      </c>
      <c r="D97" s="33" t="s">
        <v>73</v>
      </c>
      <c r="E97" s="38" t="s">
        <v>130</v>
      </c>
      <c r="F97" s="38" t="s">
        <v>130</v>
      </c>
      <c r="G97" s="70" t="s">
        <v>141</v>
      </c>
      <c r="H97" s="72"/>
      <c r="I97" s="70">
        <v>2</v>
      </c>
      <c r="J97" s="72"/>
      <c r="K97" s="70"/>
      <c r="L97" s="72"/>
      <c r="M97" s="29"/>
      <c r="N97" s="70">
        <f t="shared" si="0"/>
        <v>2</v>
      </c>
      <c r="O97" s="72"/>
      <c r="P97" s="17"/>
    </row>
    <row r="98" spans="1:16" s="21" customFormat="1" ht="52.5" customHeight="1">
      <c r="A98" s="17"/>
      <c r="B98" s="29"/>
      <c r="C98" s="33" t="s">
        <v>74</v>
      </c>
      <c r="D98" s="33" t="s">
        <v>74</v>
      </c>
      <c r="E98" s="38" t="s">
        <v>133</v>
      </c>
      <c r="F98" s="38" t="s">
        <v>30</v>
      </c>
      <c r="G98" s="70" t="s">
        <v>142</v>
      </c>
      <c r="H98" s="72"/>
      <c r="I98" s="64">
        <v>2204781</v>
      </c>
      <c r="J98" s="65"/>
      <c r="K98" s="70"/>
      <c r="L98" s="72"/>
      <c r="M98" s="29"/>
      <c r="N98" s="64">
        <f t="shared" si="0"/>
        <v>2204781</v>
      </c>
      <c r="O98" s="65"/>
      <c r="P98" s="17"/>
    </row>
    <row r="99" spans="1:16" s="21" customFormat="1" ht="41.25" customHeight="1">
      <c r="A99" s="17"/>
      <c r="B99" s="29"/>
      <c r="C99" s="33" t="s">
        <v>75</v>
      </c>
      <c r="D99" s="33" t="s">
        <v>75</v>
      </c>
      <c r="E99" s="38" t="s">
        <v>133</v>
      </c>
      <c r="F99" s="38" t="s">
        <v>30</v>
      </c>
      <c r="G99" s="70" t="s">
        <v>142</v>
      </c>
      <c r="H99" s="72"/>
      <c r="I99" s="70">
        <v>1</v>
      </c>
      <c r="J99" s="72"/>
      <c r="K99" s="70"/>
      <c r="L99" s="72"/>
      <c r="M99" s="29"/>
      <c r="N99" s="70">
        <f t="shared" si="0"/>
        <v>1</v>
      </c>
      <c r="O99" s="72"/>
      <c r="P99" s="17"/>
    </row>
    <row r="100" spans="1:16" s="21" customFormat="1" ht="19.5" customHeight="1">
      <c r="A100" s="17"/>
      <c r="B100" s="29"/>
      <c r="C100" s="34" t="s">
        <v>120</v>
      </c>
      <c r="D100" s="34" t="s">
        <v>120</v>
      </c>
      <c r="E100" s="38"/>
      <c r="F100" s="38"/>
      <c r="G100" s="70"/>
      <c r="H100" s="72"/>
      <c r="I100" s="70"/>
      <c r="J100" s="72"/>
      <c r="K100" s="70"/>
      <c r="L100" s="72"/>
      <c r="M100" s="29"/>
      <c r="N100" s="70"/>
      <c r="O100" s="72"/>
      <c r="P100" s="17"/>
    </row>
    <row r="101" spans="1:16" s="21" customFormat="1" ht="27.75" customHeight="1">
      <c r="A101" s="17"/>
      <c r="B101" s="29"/>
      <c r="C101" s="33" t="s">
        <v>76</v>
      </c>
      <c r="D101" s="33" t="s">
        <v>76</v>
      </c>
      <c r="E101" s="38" t="s">
        <v>147</v>
      </c>
      <c r="F101" s="38" t="s">
        <v>131</v>
      </c>
      <c r="G101" s="70" t="s">
        <v>142</v>
      </c>
      <c r="H101" s="72"/>
      <c r="I101" s="70">
        <v>28000</v>
      </c>
      <c r="J101" s="72"/>
      <c r="K101" s="70"/>
      <c r="L101" s="72"/>
      <c r="M101" s="29"/>
      <c r="N101" s="70">
        <f t="shared" si="0"/>
        <v>28000</v>
      </c>
      <c r="O101" s="72"/>
      <c r="P101" s="17"/>
    </row>
    <row r="102" spans="1:16" s="21" customFormat="1" ht="25.5" customHeight="1">
      <c r="A102" s="17"/>
      <c r="B102" s="29"/>
      <c r="C102" s="33" t="s">
        <v>121</v>
      </c>
      <c r="D102" s="33" t="s">
        <v>121</v>
      </c>
      <c r="E102" s="38" t="s">
        <v>132</v>
      </c>
      <c r="F102" s="38" t="s">
        <v>132</v>
      </c>
      <c r="G102" s="70" t="s">
        <v>142</v>
      </c>
      <c r="H102" s="72"/>
      <c r="I102" s="70">
        <v>529130</v>
      </c>
      <c r="J102" s="72"/>
      <c r="K102" s="70"/>
      <c r="L102" s="72"/>
      <c r="M102" s="29"/>
      <c r="N102" s="70">
        <f t="shared" si="0"/>
        <v>529130</v>
      </c>
      <c r="O102" s="72"/>
      <c r="P102" s="17"/>
    </row>
    <row r="103" spans="1:16" s="21" customFormat="1" ht="19.5" customHeight="1">
      <c r="A103" s="17"/>
      <c r="B103" s="29"/>
      <c r="C103" s="33" t="s">
        <v>121</v>
      </c>
      <c r="D103" s="33" t="s">
        <v>121</v>
      </c>
      <c r="E103" s="38" t="s">
        <v>133</v>
      </c>
      <c r="F103" s="38" t="s">
        <v>30</v>
      </c>
      <c r="G103" s="70" t="s">
        <v>142</v>
      </c>
      <c r="H103" s="72"/>
      <c r="I103" s="70">
        <v>239549</v>
      </c>
      <c r="J103" s="72"/>
      <c r="K103" s="70"/>
      <c r="L103" s="72"/>
      <c r="M103" s="29"/>
      <c r="N103" s="70">
        <f t="shared" si="0"/>
        <v>239549</v>
      </c>
      <c r="O103" s="72"/>
      <c r="P103" s="17"/>
    </row>
    <row r="104" spans="1:16" s="21" customFormat="1" ht="24.75" customHeight="1">
      <c r="A104" s="17"/>
      <c r="B104" s="29"/>
      <c r="C104" s="33" t="s">
        <v>77</v>
      </c>
      <c r="D104" s="33" t="s">
        <v>77</v>
      </c>
      <c r="E104" s="38" t="s">
        <v>133</v>
      </c>
      <c r="F104" s="38" t="s">
        <v>30</v>
      </c>
      <c r="G104" s="70" t="s">
        <v>142</v>
      </c>
      <c r="H104" s="72"/>
      <c r="I104" s="70">
        <v>80</v>
      </c>
      <c r="J104" s="72"/>
      <c r="K104" s="70"/>
      <c r="L104" s="72"/>
      <c r="M104" s="29"/>
      <c r="N104" s="70">
        <f t="shared" si="0"/>
        <v>80</v>
      </c>
      <c r="O104" s="72"/>
      <c r="P104" s="17"/>
    </row>
    <row r="105" spans="1:16" s="21" customFormat="1" ht="36" customHeight="1">
      <c r="A105" s="17"/>
      <c r="B105" s="29"/>
      <c r="C105" s="33" t="s">
        <v>77</v>
      </c>
      <c r="D105" s="33" t="s">
        <v>77</v>
      </c>
      <c r="E105" s="38" t="s">
        <v>132</v>
      </c>
      <c r="F105" s="38" t="s">
        <v>132</v>
      </c>
      <c r="G105" s="70" t="s">
        <v>142</v>
      </c>
      <c r="H105" s="72"/>
      <c r="I105" s="70">
        <v>6.5</v>
      </c>
      <c r="J105" s="72"/>
      <c r="K105" s="70"/>
      <c r="L105" s="72"/>
      <c r="M105" s="29"/>
      <c r="N105" s="70">
        <f t="shared" si="0"/>
        <v>6.5</v>
      </c>
      <c r="O105" s="72"/>
      <c r="P105" s="17"/>
    </row>
    <row r="106" spans="1:16" s="21" customFormat="1" ht="29.25" customHeight="1">
      <c r="A106" s="17"/>
      <c r="B106" s="29"/>
      <c r="C106" s="33" t="s">
        <v>78</v>
      </c>
      <c r="D106" s="33" t="s">
        <v>78</v>
      </c>
      <c r="E106" s="38" t="s">
        <v>132</v>
      </c>
      <c r="F106" s="38" t="s">
        <v>132</v>
      </c>
      <c r="G106" s="70" t="s">
        <v>142</v>
      </c>
      <c r="H106" s="72"/>
      <c r="I106" s="70">
        <v>9</v>
      </c>
      <c r="J106" s="72"/>
      <c r="K106" s="70"/>
      <c r="L106" s="72"/>
      <c r="M106" s="29"/>
      <c r="N106" s="70">
        <f t="shared" si="0"/>
        <v>9</v>
      </c>
      <c r="O106" s="72"/>
      <c r="P106" s="17"/>
    </row>
    <row r="107" spans="1:16" s="21" customFormat="1" ht="30" customHeight="1">
      <c r="A107" s="17"/>
      <c r="B107" s="29"/>
      <c r="C107" s="33" t="s">
        <v>78</v>
      </c>
      <c r="D107" s="33" t="s">
        <v>78</v>
      </c>
      <c r="E107" s="38" t="s">
        <v>30</v>
      </c>
      <c r="F107" s="38" t="s">
        <v>30</v>
      </c>
      <c r="G107" s="70" t="s">
        <v>142</v>
      </c>
      <c r="H107" s="72"/>
      <c r="I107" s="70">
        <v>12</v>
      </c>
      <c r="J107" s="72"/>
      <c r="K107" s="70"/>
      <c r="L107" s="72"/>
      <c r="M107" s="29"/>
      <c r="N107" s="70">
        <f t="shared" si="0"/>
        <v>12</v>
      </c>
      <c r="O107" s="72"/>
      <c r="P107" s="17"/>
    </row>
    <row r="108" spans="1:16" s="21" customFormat="1" ht="25.5" customHeight="1">
      <c r="A108" s="17"/>
      <c r="B108" s="29"/>
      <c r="C108" s="33" t="s">
        <v>79</v>
      </c>
      <c r="D108" s="33" t="s">
        <v>79</v>
      </c>
      <c r="E108" s="38" t="s">
        <v>130</v>
      </c>
      <c r="F108" s="38" t="s">
        <v>130</v>
      </c>
      <c r="G108" s="70" t="s">
        <v>142</v>
      </c>
      <c r="H108" s="72"/>
      <c r="I108" s="70">
        <v>560000</v>
      </c>
      <c r="J108" s="72"/>
      <c r="K108" s="70"/>
      <c r="L108" s="72"/>
      <c r="M108" s="29"/>
      <c r="N108" s="70">
        <f t="shared" si="0"/>
        <v>560000</v>
      </c>
      <c r="O108" s="72"/>
      <c r="P108" s="17"/>
    </row>
    <row r="109" spans="1:16" s="21" customFormat="1" ht="42.75" customHeight="1">
      <c r="A109" s="17"/>
      <c r="B109" s="29"/>
      <c r="C109" s="33" t="s">
        <v>122</v>
      </c>
      <c r="D109" s="33" t="s">
        <v>122</v>
      </c>
      <c r="E109" s="38" t="s">
        <v>130</v>
      </c>
      <c r="F109" s="38" t="s">
        <v>130</v>
      </c>
      <c r="G109" s="70" t="s">
        <v>142</v>
      </c>
      <c r="H109" s="72"/>
      <c r="I109" s="70">
        <v>220</v>
      </c>
      <c r="J109" s="72"/>
      <c r="K109" s="70"/>
      <c r="L109" s="72"/>
      <c r="M109" s="29"/>
      <c r="N109" s="70">
        <f t="shared" si="0"/>
        <v>220</v>
      </c>
      <c r="O109" s="72"/>
      <c r="P109" s="17"/>
    </row>
    <row r="110" spans="1:16" s="21" customFormat="1" ht="22.5" customHeight="1">
      <c r="A110" s="17"/>
      <c r="B110" s="29"/>
      <c r="C110" s="33" t="s">
        <v>80</v>
      </c>
      <c r="D110" s="33" t="s">
        <v>80</v>
      </c>
      <c r="E110" s="38" t="s">
        <v>130</v>
      </c>
      <c r="F110" s="38" t="s">
        <v>130</v>
      </c>
      <c r="G110" s="70" t="s">
        <v>142</v>
      </c>
      <c r="H110" s="72"/>
      <c r="I110" s="70">
        <v>600</v>
      </c>
      <c r="J110" s="72"/>
      <c r="K110" s="70"/>
      <c r="L110" s="72"/>
      <c r="M110" s="29"/>
      <c r="N110" s="70">
        <f t="shared" si="0"/>
        <v>600</v>
      </c>
      <c r="O110" s="72"/>
      <c r="P110" s="17"/>
    </row>
    <row r="111" spans="1:16" s="21" customFormat="1" ht="15.75">
      <c r="A111" s="17"/>
      <c r="B111" s="29"/>
      <c r="C111" s="34" t="s">
        <v>123</v>
      </c>
      <c r="D111" s="34" t="s">
        <v>123</v>
      </c>
      <c r="E111" s="38"/>
      <c r="F111" s="38"/>
      <c r="G111" s="70"/>
      <c r="H111" s="72"/>
      <c r="I111" s="70"/>
      <c r="J111" s="72"/>
      <c r="K111" s="70"/>
      <c r="L111" s="72"/>
      <c r="M111" s="29"/>
      <c r="N111" s="70">
        <f t="shared" si="0"/>
        <v>0</v>
      </c>
      <c r="O111" s="72"/>
      <c r="P111" s="17"/>
    </row>
    <row r="112" spans="1:16" s="21" customFormat="1" ht="39.75" customHeight="1">
      <c r="A112" s="17"/>
      <c r="B112" s="29"/>
      <c r="C112" s="33" t="s">
        <v>124</v>
      </c>
      <c r="D112" s="33" t="s">
        <v>124</v>
      </c>
      <c r="E112" s="38" t="s">
        <v>130</v>
      </c>
      <c r="F112" s="38" t="s">
        <v>130</v>
      </c>
      <c r="G112" s="70" t="s">
        <v>142</v>
      </c>
      <c r="H112" s="72"/>
      <c r="I112" s="70">
        <v>9180</v>
      </c>
      <c r="J112" s="72"/>
      <c r="K112" s="70"/>
      <c r="L112" s="72"/>
      <c r="M112" s="29"/>
      <c r="N112" s="70">
        <f t="shared" si="0"/>
        <v>9180</v>
      </c>
      <c r="O112" s="72"/>
      <c r="P112" s="17"/>
    </row>
    <row r="113" spans="1:16" s="21" customFormat="1" ht="42.75" customHeight="1">
      <c r="A113" s="17"/>
      <c r="B113" s="29"/>
      <c r="C113" s="33" t="s">
        <v>81</v>
      </c>
      <c r="D113" s="33" t="s">
        <v>81</v>
      </c>
      <c r="E113" s="38" t="s">
        <v>133</v>
      </c>
      <c r="F113" s="38" t="s">
        <v>133</v>
      </c>
      <c r="G113" s="70" t="s">
        <v>142</v>
      </c>
      <c r="H113" s="72"/>
      <c r="I113" s="70">
        <v>0</v>
      </c>
      <c r="J113" s="72"/>
      <c r="K113" s="70"/>
      <c r="L113" s="72"/>
      <c r="M113" s="29"/>
      <c r="N113" s="70">
        <f t="shared" si="0"/>
        <v>0</v>
      </c>
      <c r="O113" s="72"/>
      <c r="P113" s="17"/>
    </row>
    <row r="114" spans="1:16" s="21" customFormat="1" ht="39" customHeight="1">
      <c r="A114" s="17"/>
      <c r="B114" s="29"/>
      <c r="C114" s="33" t="s">
        <v>125</v>
      </c>
      <c r="D114" s="33" t="s">
        <v>125</v>
      </c>
      <c r="E114" s="38" t="s">
        <v>133</v>
      </c>
      <c r="F114" s="38" t="s">
        <v>133</v>
      </c>
      <c r="G114" s="70" t="s">
        <v>142</v>
      </c>
      <c r="H114" s="72"/>
      <c r="I114" s="70">
        <v>0</v>
      </c>
      <c r="J114" s="72"/>
      <c r="K114" s="70"/>
      <c r="L114" s="72"/>
      <c r="M114" s="29"/>
      <c r="N114" s="70">
        <f t="shared" si="0"/>
        <v>0</v>
      </c>
      <c r="O114" s="72"/>
      <c r="P114" s="17"/>
    </row>
    <row r="115" spans="1:16" s="21" customFormat="1" ht="15.75">
      <c r="A115" s="17"/>
      <c r="B115" s="29"/>
      <c r="C115" s="34" t="s">
        <v>126</v>
      </c>
      <c r="D115" s="34" t="s">
        <v>126</v>
      </c>
      <c r="E115" s="38"/>
      <c r="F115" s="38"/>
      <c r="G115" s="70"/>
      <c r="H115" s="72"/>
      <c r="I115" s="70"/>
      <c r="J115" s="72"/>
      <c r="K115" s="70"/>
      <c r="L115" s="72"/>
      <c r="M115" s="29"/>
      <c r="N115" s="70"/>
      <c r="O115" s="72"/>
      <c r="P115" s="17"/>
    </row>
    <row r="116" spans="1:16" s="21" customFormat="1" ht="70.5" customHeight="1">
      <c r="A116" s="17"/>
      <c r="B116" s="29"/>
      <c r="C116" s="33" t="s">
        <v>127</v>
      </c>
      <c r="D116" s="33" t="s">
        <v>127</v>
      </c>
      <c r="E116" s="38" t="s">
        <v>134</v>
      </c>
      <c r="F116" s="38" t="s">
        <v>134</v>
      </c>
      <c r="G116" s="70" t="s">
        <v>140</v>
      </c>
      <c r="H116" s="72"/>
      <c r="I116" s="70">
        <v>1</v>
      </c>
      <c r="J116" s="72"/>
      <c r="K116" s="70"/>
      <c r="L116" s="72"/>
      <c r="M116" s="29"/>
      <c r="N116" s="70">
        <f t="shared" si="0"/>
        <v>1</v>
      </c>
      <c r="O116" s="72"/>
      <c r="P116" s="17"/>
    </row>
    <row r="117" spans="1:16" s="21" customFormat="1" ht="69" customHeight="1">
      <c r="A117" s="17"/>
      <c r="B117" s="29"/>
      <c r="C117" s="33" t="s">
        <v>128</v>
      </c>
      <c r="D117" s="33" t="s">
        <v>128</v>
      </c>
      <c r="E117" s="38" t="s">
        <v>134</v>
      </c>
      <c r="F117" s="38" t="s">
        <v>134</v>
      </c>
      <c r="G117" s="70" t="s">
        <v>140</v>
      </c>
      <c r="H117" s="72"/>
      <c r="I117" s="70">
        <v>1</v>
      </c>
      <c r="J117" s="72"/>
      <c r="K117" s="70"/>
      <c r="L117" s="72"/>
      <c r="M117" s="29"/>
      <c r="N117" s="70">
        <f t="shared" si="0"/>
        <v>1</v>
      </c>
      <c r="O117" s="72"/>
      <c r="P117" s="17"/>
    </row>
    <row r="118" spans="1:16" s="21" customFormat="1" ht="33" customHeight="1">
      <c r="A118" s="17"/>
      <c r="B118" s="29"/>
      <c r="C118" s="33" t="s">
        <v>129</v>
      </c>
      <c r="D118" s="33" t="s">
        <v>129</v>
      </c>
      <c r="E118" s="38" t="s">
        <v>134</v>
      </c>
      <c r="F118" s="38" t="s">
        <v>134</v>
      </c>
      <c r="G118" s="70" t="s">
        <v>140</v>
      </c>
      <c r="H118" s="72"/>
      <c r="I118" s="70">
        <v>1</v>
      </c>
      <c r="J118" s="72"/>
      <c r="K118" s="70"/>
      <c r="L118" s="72"/>
      <c r="M118" s="29"/>
      <c r="N118" s="70">
        <f t="shared" si="0"/>
        <v>1</v>
      </c>
      <c r="O118" s="72"/>
      <c r="P118" s="17"/>
    </row>
    <row r="119" spans="1:16" s="21" customFormat="1" ht="15.75">
      <c r="A119" s="17"/>
      <c r="B119" s="29"/>
      <c r="C119" s="42" t="s">
        <v>82</v>
      </c>
      <c r="D119" s="42" t="s">
        <v>82</v>
      </c>
      <c r="E119" s="38"/>
      <c r="F119" s="38"/>
      <c r="G119" s="70"/>
      <c r="H119" s="72"/>
      <c r="I119" s="70"/>
      <c r="J119" s="72"/>
      <c r="K119" s="70"/>
      <c r="L119" s="72"/>
      <c r="M119" s="29"/>
      <c r="N119" s="70"/>
      <c r="O119" s="72"/>
      <c r="P119" s="17"/>
    </row>
    <row r="120" spans="1:16" s="21" customFormat="1" ht="15.75">
      <c r="A120" s="17"/>
      <c r="B120" s="29"/>
      <c r="C120" s="42" t="s">
        <v>83</v>
      </c>
      <c r="D120" s="42" t="s">
        <v>83</v>
      </c>
      <c r="E120" s="38"/>
      <c r="F120" s="38"/>
      <c r="G120" s="70"/>
      <c r="H120" s="72"/>
      <c r="I120" s="70"/>
      <c r="J120" s="72"/>
      <c r="K120" s="70"/>
      <c r="L120" s="72"/>
      <c r="M120" s="29"/>
      <c r="N120" s="70"/>
      <c r="O120" s="72"/>
      <c r="P120" s="17"/>
    </row>
    <row r="121" spans="1:16" s="21" customFormat="1" ht="53.25" customHeight="1">
      <c r="A121" s="17"/>
      <c r="B121" s="29"/>
      <c r="C121" s="38" t="s">
        <v>84</v>
      </c>
      <c r="D121" s="38" t="s">
        <v>84</v>
      </c>
      <c r="E121" s="38" t="s">
        <v>133</v>
      </c>
      <c r="F121" s="38" t="s">
        <v>30</v>
      </c>
      <c r="G121" s="70" t="s">
        <v>142</v>
      </c>
      <c r="H121" s="72"/>
      <c r="I121" s="64">
        <f>I122+I123+I124+I125+I126</f>
        <v>90845</v>
      </c>
      <c r="J121" s="65"/>
      <c r="K121" s="70"/>
      <c r="L121" s="72"/>
      <c r="M121" s="29"/>
      <c r="N121" s="64">
        <f t="shared" si="0"/>
        <v>90845</v>
      </c>
      <c r="O121" s="65"/>
      <c r="P121" s="17"/>
    </row>
    <row r="122" spans="1:16" s="21" customFormat="1" ht="31.5">
      <c r="A122" s="17"/>
      <c r="B122" s="29"/>
      <c r="C122" s="38" t="s">
        <v>85</v>
      </c>
      <c r="D122" s="38" t="s">
        <v>85</v>
      </c>
      <c r="E122" s="38" t="s">
        <v>133</v>
      </c>
      <c r="F122" s="38" t="s">
        <v>30</v>
      </c>
      <c r="G122" s="70" t="s">
        <v>142</v>
      </c>
      <c r="H122" s="72"/>
      <c r="I122" s="77">
        <v>43887</v>
      </c>
      <c r="J122" s="78"/>
      <c r="K122" s="70"/>
      <c r="L122" s="72"/>
      <c r="M122" s="29"/>
      <c r="N122" s="64">
        <f t="shared" si="0"/>
        <v>43887</v>
      </c>
      <c r="O122" s="65"/>
      <c r="P122" s="17"/>
    </row>
    <row r="123" spans="1:16" s="21" customFormat="1" ht="31.5">
      <c r="A123" s="17"/>
      <c r="B123" s="29"/>
      <c r="C123" s="38" t="s">
        <v>86</v>
      </c>
      <c r="D123" s="38" t="s">
        <v>86</v>
      </c>
      <c r="E123" s="38" t="s">
        <v>133</v>
      </c>
      <c r="F123" s="38" t="s">
        <v>30</v>
      </c>
      <c r="G123" s="70" t="s">
        <v>142</v>
      </c>
      <c r="H123" s="72"/>
      <c r="I123" s="64">
        <v>1146</v>
      </c>
      <c r="J123" s="65"/>
      <c r="K123" s="70"/>
      <c r="L123" s="72"/>
      <c r="M123" s="29"/>
      <c r="N123" s="64">
        <f t="shared" si="0"/>
        <v>1146</v>
      </c>
      <c r="O123" s="65"/>
      <c r="P123" s="17"/>
    </row>
    <row r="124" spans="1:16" s="21" customFormat="1" ht="15.75">
      <c r="A124" s="17"/>
      <c r="B124" s="29"/>
      <c r="C124" s="38" t="s">
        <v>87</v>
      </c>
      <c r="D124" s="38" t="s">
        <v>87</v>
      </c>
      <c r="E124" s="38" t="s">
        <v>133</v>
      </c>
      <c r="F124" s="38" t="s">
        <v>30</v>
      </c>
      <c r="G124" s="70" t="s">
        <v>142</v>
      </c>
      <c r="H124" s="72"/>
      <c r="I124" s="64">
        <v>42982</v>
      </c>
      <c r="J124" s="65"/>
      <c r="K124" s="70"/>
      <c r="L124" s="72"/>
      <c r="M124" s="29"/>
      <c r="N124" s="64">
        <f t="shared" si="0"/>
        <v>42982</v>
      </c>
      <c r="O124" s="65"/>
      <c r="P124" s="17"/>
    </row>
    <row r="125" spans="1:16" s="21" customFormat="1" ht="31.5">
      <c r="A125" s="17"/>
      <c r="B125" s="29"/>
      <c r="C125" s="38" t="s">
        <v>88</v>
      </c>
      <c r="D125" s="38" t="s">
        <v>88</v>
      </c>
      <c r="E125" s="38" t="s">
        <v>133</v>
      </c>
      <c r="F125" s="38" t="s">
        <v>30</v>
      </c>
      <c r="G125" s="70" t="s">
        <v>142</v>
      </c>
      <c r="H125" s="72"/>
      <c r="I125" s="64">
        <v>1530</v>
      </c>
      <c r="J125" s="65"/>
      <c r="K125" s="70"/>
      <c r="L125" s="72"/>
      <c r="M125" s="29"/>
      <c r="N125" s="64">
        <f t="shared" si="0"/>
        <v>1530</v>
      </c>
      <c r="O125" s="65"/>
      <c r="P125" s="17"/>
    </row>
    <row r="126" spans="1:16" s="21" customFormat="1" ht="31.5">
      <c r="A126" s="17"/>
      <c r="B126" s="29"/>
      <c r="C126" s="43" t="s">
        <v>89</v>
      </c>
      <c r="D126" s="43" t="s">
        <v>89</v>
      </c>
      <c r="E126" s="38" t="s">
        <v>133</v>
      </c>
      <c r="F126" s="38" t="s">
        <v>30</v>
      </c>
      <c r="G126" s="70" t="s">
        <v>142</v>
      </c>
      <c r="H126" s="72"/>
      <c r="I126" s="64">
        <v>1300</v>
      </c>
      <c r="J126" s="65"/>
      <c r="K126" s="70"/>
      <c r="L126" s="72"/>
      <c r="M126" s="29"/>
      <c r="N126" s="64">
        <f t="shared" si="0"/>
        <v>1300</v>
      </c>
      <c r="O126" s="65"/>
      <c r="P126" s="17"/>
    </row>
    <row r="127" spans="1:16" s="21" customFormat="1" ht="82.5" customHeight="1">
      <c r="A127" s="17"/>
      <c r="B127" s="29"/>
      <c r="C127" s="38" t="s">
        <v>90</v>
      </c>
      <c r="D127" s="38" t="s">
        <v>90</v>
      </c>
      <c r="E127" s="38" t="s">
        <v>133</v>
      </c>
      <c r="F127" s="38" t="s">
        <v>30</v>
      </c>
      <c r="G127" s="70" t="s">
        <v>142</v>
      </c>
      <c r="H127" s="72"/>
      <c r="I127" s="77">
        <v>1</v>
      </c>
      <c r="J127" s="78"/>
      <c r="K127" s="70"/>
      <c r="L127" s="72"/>
      <c r="M127" s="29"/>
      <c r="N127" s="77">
        <f t="shared" si="0"/>
        <v>1</v>
      </c>
      <c r="O127" s="78"/>
      <c r="P127" s="17"/>
    </row>
    <row r="128" spans="1:16" s="21" customFormat="1" ht="15.75">
      <c r="A128" s="17"/>
      <c r="B128" s="29"/>
      <c r="C128" s="42" t="s">
        <v>66</v>
      </c>
      <c r="D128" s="42" t="s">
        <v>66</v>
      </c>
      <c r="E128" s="38"/>
      <c r="F128" s="38"/>
      <c r="G128" s="70"/>
      <c r="H128" s="72"/>
      <c r="I128" s="70"/>
      <c r="J128" s="72"/>
      <c r="K128" s="70"/>
      <c r="L128" s="72"/>
      <c r="M128" s="29"/>
      <c r="N128" s="70"/>
      <c r="O128" s="72"/>
      <c r="P128" s="17"/>
    </row>
    <row r="129" spans="1:16" s="21" customFormat="1" ht="51.75" customHeight="1">
      <c r="A129" s="17"/>
      <c r="B129" s="29"/>
      <c r="C129" s="38" t="s">
        <v>91</v>
      </c>
      <c r="D129" s="38" t="s">
        <v>91</v>
      </c>
      <c r="E129" s="38" t="s">
        <v>133</v>
      </c>
      <c r="F129" s="38"/>
      <c r="G129" s="70" t="s">
        <v>142</v>
      </c>
      <c r="H129" s="72"/>
      <c r="I129" s="70">
        <f>I131+I132+I133+I134</f>
        <v>83.22999999999999</v>
      </c>
      <c r="J129" s="72"/>
      <c r="K129" s="70"/>
      <c r="L129" s="72"/>
      <c r="M129" s="29"/>
      <c r="N129" s="70">
        <f t="shared" si="0"/>
        <v>83.22999999999999</v>
      </c>
      <c r="O129" s="72"/>
      <c r="P129" s="17"/>
    </row>
    <row r="130" spans="1:16" s="21" customFormat="1" ht="21.75" customHeight="1">
      <c r="A130" s="17"/>
      <c r="B130" s="29"/>
      <c r="C130" s="38" t="s">
        <v>85</v>
      </c>
      <c r="D130" s="38" t="s">
        <v>85</v>
      </c>
      <c r="E130" s="38" t="s">
        <v>135</v>
      </c>
      <c r="F130" s="38" t="s">
        <v>135</v>
      </c>
      <c r="G130" s="70" t="s">
        <v>142</v>
      </c>
      <c r="H130" s="72"/>
      <c r="I130" s="70">
        <v>0</v>
      </c>
      <c r="J130" s="72"/>
      <c r="K130" s="70"/>
      <c r="L130" s="72"/>
      <c r="M130" s="29"/>
      <c r="N130" s="70">
        <f t="shared" si="0"/>
        <v>0</v>
      </c>
      <c r="O130" s="72"/>
      <c r="P130" s="17"/>
    </row>
    <row r="131" spans="1:16" s="21" customFormat="1" ht="17.25" customHeight="1">
      <c r="A131" s="17"/>
      <c r="B131" s="29"/>
      <c r="C131" s="38" t="s">
        <v>86</v>
      </c>
      <c r="D131" s="38" t="s">
        <v>86</v>
      </c>
      <c r="E131" s="38" t="s">
        <v>136</v>
      </c>
      <c r="F131" s="38" t="s">
        <v>136</v>
      </c>
      <c r="G131" s="70" t="s">
        <v>142</v>
      </c>
      <c r="H131" s="72"/>
      <c r="I131" s="70">
        <v>53.93</v>
      </c>
      <c r="J131" s="72"/>
      <c r="K131" s="70"/>
      <c r="L131" s="72"/>
      <c r="M131" s="29"/>
      <c r="N131" s="70">
        <f t="shared" si="0"/>
        <v>53.93</v>
      </c>
      <c r="O131" s="72"/>
      <c r="P131" s="17"/>
    </row>
    <row r="132" spans="1:16" s="21" customFormat="1" ht="15.75">
      <c r="A132" s="17"/>
      <c r="B132" s="29"/>
      <c r="C132" s="38" t="s">
        <v>87</v>
      </c>
      <c r="D132" s="38" t="s">
        <v>87</v>
      </c>
      <c r="E132" s="38" t="s">
        <v>137</v>
      </c>
      <c r="F132" s="38" t="s">
        <v>137</v>
      </c>
      <c r="G132" s="70" t="s">
        <v>142</v>
      </c>
      <c r="H132" s="72"/>
      <c r="I132" s="70">
        <v>3</v>
      </c>
      <c r="J132" s="72"/>
      <c r="K132" s="70"/>
      <c r="L132" s="72"/>
      <c r="M132" s="29"/>
      <c r="N132" s="70">
        <f t="shared" si="0"/>
        <v>3</v>
      </c>
      <c r="O132" s="72"/>
      <c r="P132" s="17"/>
    </row>
    <row r="133" spans="1:16" s="21" customFormat="1" ht="22.5" customHeight="1">
      <c r="A133" s="17"/>
      <c r="B133" s="29"/>
      <c r="C133" s="38" t="s">
        <v>88</v>
      </c>
      <c r="D133" s="38" t="s">
        <v>88</v>
      </c>
      <c r="E133" s="38" t="s">
        <v>136</v>
      </c>
      <c r="F133" s="38" t="s">
        <v>136</v>
      </c>
      <c r="G133" s="70" t="s">
        <v>142</v>
      </c>
      <c r="H133" s="72"/>
      <c r="I133" s="70">
        <v>4.3</v>
      </c>
      <c r="J133" s="72"/>
      <c r="K133" s="70"/>
      <c r="L133" s="72"/>
      <c r="M133" s="29"/>
      <c r="N133" s="70">
        <f t="shared" si="0"/>
        <v>4.3</v>
      </c>
      <c r="O133" s="72"/>
      <c r="P133" s="17"/>
    </row>
    <row r="134" spans="1:16" s="21" customFormat="1" ht="21.75" customHeight="1">
      <c r="A134" s="17"/>
      <c r="B134" s="29"/>
      <c r="C134" s="43" t="s">
        <v>89</v>
      </c>
      <c r="D134" s="43" t="s">
        <v>89</v>
      </c>
      <c r="E134" s="38" t="s">
        <v>138</v>
      </c>
      <c r="F134" s="38" t="s">
        <v>138</v>
      </c>
      <c r="G134" s="70" t="s">
        <v>142</v>
      </c>
      <c r="H134" s="72"/>
      <c r="I134" s="70">
        <v>22</v>
      </c>
      <c r="J134" s="72"/>
      <c r="K134" s="70"/>
      <c r="L134" s="72"/>
      <c r="M134" s="29"/>
      <c r="N134" s="70">
        <f t="shared" si="0"/>
        <v>22</v>
      </c>
      <c r="O134" s="72"/>
      <c r="P134" s="17"/>
    </row>
    <row r="135" spans="1:16" s="21" customFormat="1" ht="86.25" customHeight="1">
      <c r="A135" s="17"/>
      <c r="B135" s="29"/>
      <c r="C135" s="38" t="s">
        <v>92</v>
      </c>
      <c r="D135" s="38" t="s">
        <v>92</v>
      </c>
      <c r="E135" s="38" t="s">
        <v>134</v>
      </c>
      <c r="F135" s="38" t="s">
        <v>134</v>
      </c>
      <c r="G135" s="70" t="s">
        <v>142</v>
      </c>
      <c r="H135" s="72"/>
      <c r="I135" s="70">
        <v>1</v>
      </c>
      <c r="J135" s="72"/>
      <c r="K135" s="70"/>
      <c r="L135" s="72"/>
      <c r="M135" s="29"/>
      <c r="N135" s="70">
        <f t="shared" si="0"/>
        <v>1</v>
      </c>
      <c r="O135" s="72"/>
      <c r="P135" s="17"/>
    </row>
    <row r="136" spans="1:16" s="21" customFormat="1" ht="31.5">
      <c r="A136" s="17"/>
      <c r="B136" s="29"/>
      <c r="C136" s="48" t="s">
        <v>93</v>
      </c>
      <c r="D136" s="39" t="s">
        <v>93</v>
      </c>
      <c r="E136" s="46"/>
      <c r="F136" s="46"/>
      <c r="G136" s="70"/>
      <c r="H136" s="79"/>
      <c r="I136" s="70"/>
      <c r="J136" s="79"/>
      <c r="K136" s="70"/>
      <c r="L136" s="79"/>
      <c r="M136" s="29"/>
      <c r="N136" s="70"/>
      <c r="O136" s="72"/>
      <c r="P136" s="17"/>
    </row>
    <row r="137" spans="1:16" s="21" customFormat="1" ht="15.75">
      <c r="A137" s="17"/>
      <c r="B137" s="29"/>
      <c r="C137" s="40" t="s">
        <v>83</v>
      </c>
      <c r="D137" s="40" t="s">
        <v>83</v>
      </c>
      <c r="F137" s="17"/>
      <c r="G137" s="70"/>
      <c r="H137" s="72"/>
      <c r="I137" s="70"/>
      <c r="J137" s="72"/>
      <c r="K137" s="70"/>
      <c r="L137" s="72"/>
      <c r="M137" s="29"/>
      <c r="N137" s="70"/>
      <c r="O137" s="72"/>
      <c r="P137" s="17"/>
    </row>
    <row r="138" spans="1:16" s="21" customFormat="1" ht="31.5">
      <c r="A138" s="17"/>
      <c r="B138" s="29"/>
      <c r="C138" s="45" t="s">
        <v>94</v>
      </c>
      <c r="D138" s="29" t="s">
        <v>94</v>
      </c>
      <c r="E138" s="38" t="s">
        <v>133</v>
      </c>
      <c r="F138" s="17"/>
      <c r="G138" s="70" t="s">
        <v>142</v>
      </c>
      <c r="H138" s="72"/>
      <c r="I138" s="70">
        <v>16000</v>
      </c>
      <c r="J138" s="72"/>
      <c r="K138" s="70"/>
      <c r="L138" s="72"/>
      <c r="M138" s="29"/>
      <c r="N138" s="70">
        <f t="shared" si="0"/>
        <v>16000</v>
      </c>
      <c r="O138" s="72"/>
      <c r="P138" s="17"/>
    </row>
    <row r="139" spans="1:16" s="21" customFormat="1" ht="15.75">
      <c r="A139" s="17"/>
      <c r="B139" s="29"/>
      <c r="C139" s="40" t="s">
        <v>66</v>
      </c>
      <c r="D139" s="40" t="s">
        <v>66</v>
      </c>
      <c r="E139" s="47"/>
      <c r="F139" s="17"/>
      <c r="G139" s="70"/>
      <c r="H139" s="72"/>
      <c r="I139" s="70"/>
      <c r="J139" s="72"/>
      <c r="K139" s="70"/>
      <c r="L139" s="72"/>
      <c r="M139" s="29"/>
      <c r="N139" s="70"/>
      <c r="O139" s="72"/>
      <c r="P139" s="17"/>
    </row>
    <row r="140" spans="1:16" s="21" customFormat="1" ht="48.75" customHeight="1">
      <c r="A140" s="17"/>
      <c r="B140" s="29"/>
      <c r="C140" s="41" t="s">
        <v>95</v>
      </c>
      <c r="D140" s="41" t="s">
        <v>95</v>
      </c>
      <c r="E140" s="16" t="s">
        <v>130</v>
      </c>
      <c r="F140" s="39"/>
      <c r="G140" s="70" t="s">
        <v>143</v>
      </c>
      <c r="H140" s="72"/>
      <c r="I140" s="70">
        <v>55</v>
      </c>
      <c r="J140" s="72"/>
      <c r="K140" s="70"/>
      <c r="L140" s="72"/>
      <c r="M140" s="29"/>
      <c r="N140" s="70">
        <f t="shared" si="0"/>
        <v>55</v>
      </c>
      <c r="O140" s="72"/>
      <c r="P140" s="17"/>
    </row>
    <row r="141" spans="1:16" s="21" customFormat="1" ht="15.75">
      <c r="A141" s="17"/>
      <c r="B141" s="29"/>
      <c r="C141" s="40" t="s">
        <v>96</v>
      </c>
      <c r="D141" s="40" t="s">
        <v>96</v>
      </c>
      <c r="E141" s="47"/>
      <c r="F141" s="29"/>
      <c r="G141" s="70"/>
      <c r="H141" s="72"/>
      <c r="I141" s="70"/>
      <c r="J141" s="72"/>
      <c r="K141" s="70"/>
      <c r="L141" s="72"/>
      <c r="M141" s="29"/>
      <c r="N141" s="70"/>
      <c r="O141" s="72"/>
      <c r="P141" s="17"/>
    </row>
    <row r="142" spans="1:16" s="21" customFormat="1" ht="31.5">
      <c r="A142" s="17"/>
      <c r="B142" s="29"/>
      <c r="C142" s="45" t="s">
        <v>97</v>
      </c>
      <c r="D142" s="29" t="s">
        <v>97</v>
      </c>
      <c r="E142" s="38" t="s">
        <v>133</v>
      </c>
      <c r="F142" s="29" t="s">
        <v>30</v>
      </c>
      <c r="G142" s="70" t="s">
        <v>143</v>
      </c>
      <c r="H142" s="72"/>
      <c r="I142" s="70">
        <v>106</v>
      </c>
      <c r="J142" s="72"/>
      <c r="K142" s="70"/>
      <c r="L142" s="72"/>
      <c r="M142" s="29"/>
      <c r="N142" s="70">
        <f t="shared" si="0"/>
        <v>106</v>
      </c>
      <c r="O142" s="72"/>
      <c r="P142" s="17"/>
    </row>
    <row r="143" spans="1:16" s="21" customFormat="1" ht="15.75">
      <c r="A143" s="17"/>
      <c r="B143" s="29"/>
      <c r="C143" s="40" t="s">
        <v>98</v>
      </c>
      <c r="D143" s="40" t="s">
        <v>98</v>
      </c>
      <c r="F143" s="29"/>
      <c r="G143" s="70"/>
      <c r="H143" s="72"/>
      <c r="I143" s="70"/>
      <c r="J143" s="72"/>
      <c r="K143" s="70"/>
      <c r="L143" s="72"/>
      <c r="M143" s="29"/>
      <c r="N143" s="70"/>
      <c r="O143" s="72"/>
      <c r="P143" s="17"/>
    </row>
    <row r="144" spans="1:16" s="21" customFormat="1" ht="54.75" customHeight="1">
      <c r="A144" s="17"/>
      <c r="B144" s="29"/>
      <c r="C144" s="41" t="s">
        <v>99</v>
      </c>
      <c r="D144" s="41" t="s">
        <v>99</v>
      </c>
      <c r="E144" s="38" t="s">
        <v>134</v>
      </c>
      <c r="F144" s="29" t="s">
        <v>130</v>
      </c>
      <c r="G144" s="70" t="s">
        <v>143</v>
      </c>
      <c r="H144" s="72"/>
      <c r="I144" s="70">
        <v>1</v>
      </c>
      <c r="J144" s="72"/>
      <c r="K144" s="70"/>
      <c r="L144" s="72"/>
      <c r="M144" s="29"/>
      <c r="N144" s="70">
        <f t="shared" si="0"/>
        <v>1</v>
      </c>
      <c r="O144" s="72"/>
      <c r="P144" s="17"/>
    </row>
    <row r="145" spans="1:16" s="21" customFormat="1" ht="15.75">
      <c r="A145" s="17"/>
      <c r="B145" s="17"/>
      <c r="C145" s="17"/>
      <c r="D145" s="17"/>
      <c r="F145" s="29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s="21" customFormat="1" ht="15.75">
      <c r="A146" s="17"/>
      <c r="B146" s="17"/>
      <c r="C146" s="17"/>
      <c r="D146" s="17"/>
      <c r="F146" s="29" t="s">
        <v>30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s="21" customFormat="1" ht="15.75">
      <c r="A147" s="17"/>
      <c r="B147" s="17"/>
      <c r="C147" s="17"/>
      <c r="D147" s="17"/>
      <c r="F147" s="29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s="21" customFormat="1" ht="15.75">
      <c r="A148" s="17"/>
      <c r="B148" s="17"/>
      <c r="C148" s="17"/>
      <c r="D148" s="17"/>
      <c r="F148" s="38" t="s">
        <v>134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2:15" ht="21" customHeight="1">
      <c r="B149" s="88" t="s">
        <v>156</v>
      </c>
      <c r="C149" s="88"/>
      <c r="D149" s="88"/>
      <c r="E149" s="88"/>
      <c r="J149" s="19" t="s">
        <v>105</v>
      </c>
      <c r="K149" s="19"/>
      <c r="L149" s="19"/>
      <c r="M149" s="19"/>
      <c r="N149" s="19"/>
      <c r="O149" s="19"/>
    </row>
    <row r="150" spans="2:13" ht="36.75" customHeight="1">
      <c r="B150" s="27" t="s">
        <v>157</v>
      </c>
      <c r="C150" s="27"/>
      <c r="D150" s="27"/>
      <c r="E150" s="27"/>
      <c r="J150" s="19" t="s">
        <v>158</v>
      </c>
      <c r="K150" s="19"/>
      <c r="L150" s="19"/>
      <c r="M150" s="19"/>
    </row>
    <row r="151" ht="30.75" customHeight="1"/>
    <row r="152" spans="1:16" s="19" customFormat="1" ht="67.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ht="39" customHeight="1"/>
    <row r="155" ht="15.75"/>
    <row r="157" ht="15.75" hidden="1"/>
  </sheetData>
  <sheetProtection/>
  <mergeCells count="296">
    <mergeCell ref="B63:O63"/>
    <mergeCell ref="B64:O64"/>
    <mergeCell ref="B61:O61"/>
    <mergeCell ref="N90:O90"/>
    <mergeCell ref="B76:F76"/>
    <mergeCell ref="B78:F78"/>
    <mergeCell ref="B82:G82"/>
    <mergeCell ref="B54:O54"/>
    <mergeCell ref="B55:O55"/>
    <mergeCell ref="B56:N56"/>
    <mergeCell ref="B57:O57"/>
    <mergeCell ref="B58:O58"/>
    <mergeCell ref="B59:O59"/>
    <mergeCell ref="I141:J141"/>
    <mergeCell ref="I142:J142"/>
    <mergeCell ref="I143:J143"/>
    <mergeCell ref="I144:J144"/>
    <mergeCell ref="I137:J137"/>
    <mergeCell ref="I138:J138"/>
    <mergeCell ref="I139:J139"/>
    <mergeCell ref="I140:J140"/>
    <mergeCell ref="G138:H138"/>
    <mergeCell ref="G139:H139"/>
    <mergeCell ref="G140:H140"/>
    <mergeCell ref="G141:H141"/>
    <mergeCell ref="J26:P26"/>
    <mergeCell ref="K123:L123"/>
    <mergeCell ref="M30:N30"/>
    <mergeCell ref="K124:L124"/>
    <mergeCell ref="G136:H136"/>
    <mergeCell ref="G134:H134"/>
    <mergeCell ref="G129:H129"/>
    <mergeCell ref="C90:D90"/>
    <mergeCell ref="E90:F90"/>
    <mergeCell ref="K121:L121"/>
    <mergeCell ref="K122:L122"/>
    <mergeCell ref="G93:H93"/>
    <mergeCell ref="G144:H144"/>
    <mergeCell ref="G135:H135"/>
    <mergeCell ref="I134:J134"/>
    <mergeCell ref="I135:J135"/>
    <mergeCell ref="I136:J136"/>
    <mergeCell ref="K125:L125"/>
    <mergeCell ref="K126:L126"/>
    <mergeCell ref="G133:H133"/>
    <mergeCell ref="I133:J133"/>
    <mergeCell ref="I132:J132"/>
    <mergeCell ref="I22:Q22"/>
    <mergeCell ref="B149:E149"/>
    <mergeCell ref="G90:H90"/>
    <mergeCell ref="I90:J90"/>
    <mergeCell ref="K90:L90"/>
    <mergeCell ref="G137:H137"/>
    <mergeCell ref="E91:F91"/>
    <mergeCell ref="E92:F92"/>
    <mergeCell ref="G142:H142"/>
    <mergeCell ref="G143:H143"/>
    <mergeCell ref="I24:M24"/>
    <mergeCell ref="I96:J96"/>
    <mergeCell ref="A15:P15"/>
    <mergeCell ref="A16:P16"/>
    <mergeCell ref="A17:P17"/>
    <mergeCell ref="B21:E21"/>
    <mergeCell ref="G21:P21"/>
    <mergeCell ref="B23:E23"/>
    <mergeCell ref="G23:P23"/>
    <mergeCell ref="H20:P20"/>
    <mergeCell ref="B80:F80"/>
    <mergeCell ref="I93:J93"/>
    <mergeCell ref="K93:L93"/>
    <mergeCell ref="B25:E25"/>
    <mergeCell ref="G25:H25"/>
    <mergeCell ref="K25:P25"/>
    <mergeCell ref="F32:G32"/>
    <mergeCell ref="B52:O52"/>
    <mergeCell ref="B79:F79"/>
    <mergeCell ref="B53:O53"/>
    <mergeCell ref="K79:L79"/>
    <mergeCell ref="G76:H76"/>
    <mergeCell ref="I76:J76"/>
    <mergeCell ref="K76:L76"/>
    <mergeCell ref="B77:F77"/>
    <mergeCell ref="G77:H77"/>
    <mergeCell ref="I77:J77"/>
    <mergeCell ref="K77:L77"/>
    <mergeCell ref="G80:H80"/>
    <mergeCell ref="I80:J80"/>
    <mergeCell ref="K80:L80"/>
    <mergeCell ref="C65:O65"/>
    <mergeCell ref="C66:O66"/>
    <mergeCell ref="G78:H78"/>
    <mergeCell ref="I78:J78"/>
    <mergeCell ref="K78:L78"/>
    <mergeCell ref="G79:H79"/>
    <mergeCell ref="I79:J79"/>
    <mergeCell ref="N92:O92"/>
    <mergeCell ref="G91:H91"/>
    <mergeCell ref="I91:J91"/>
    <mergeCell ref="K91:L91"/>
    <mergeCell ref="N91:O91"/>
    <mergeCell ref="G92:H92"/>
    <mergeCell ref="I92:J92"/>
    <mergeCell ref="K92:L92"/>
    <mergeCell ref="N93:O93"/>
    <mergeCell ref="G94:H94"/>
    <mergeCell ref="I94:J94"/>
    <mergeCell ref="K94:L94"/>
    <mergeCell ref="N94:O94"/>
    <mergeCell ref="K95:L95"/>
    <mergeCell ref="N95:O95"/>
    <mergeCell ref="G96:H96"/>
    <mergeCell ref="K96:L96"/>
    <mergeCell ref="N96:O96"/>
    <mergeCell ref="G95:H95"/>
    <mergeCell ref="I95:J95"/>
    <mergeCell ref="G132:H132"/>
    <mergeCell ref="I128:J128"/>
    <mergeCell ref="I129:J129"/>
    <mergeCell ref="I130:J130"/>
    <mergeCell ref="I131:J131"/>
    <mergeCell ref="G130:H130"/>
    <mergeCell ref="K97:L97"/>
    <mergeCell ref="N97:O97"/>
    <mergeCell ref="G98:H98"/>
    <mergeCell ref="K98:L98"/>
    <mergeCell ref="N98:O98"/>
    <mergeCell ref="G97:H97"/>
    <mergeCell ref="I98:J98"/>
    <mergeCell ref="I97:J97"/>
    <mergeCell ref="K99:L99"/>
    <mergeCell ref="G131:H131"/>
    <mergeCell ref="I123:J123"/>
    <mergeCell ref="I124:J124"/>
    <mergeCell ref="I125:J125"/>
    <mergeCell ref="I126:J126"/>
    <mergeCell ref="I127:J127"/>
    <mergeCell ref="G127:H127"/>
    <mergeCell ref="G128:H128"/>
    <mergeCell ref="G123:H123"/>
    <mergeCell ref="G124:H124"/>
    <mergeCell ref="N99:O99"/>
    <mergeCell ref="G100:H100"/>
    <mergeCell ref="I100:J100"/>
    <mergeCell ref="K100:L100"/>
    <mergeCell ref="N100:O100"/>
    <mergeCell ref="G99:H99"/>
    <mergeCell ref="I99:J99"/>
    <mergeCell ref="K101:L101"/>
    <mergeCell ref="N101:O101"/>
    <mergeCell ref="G102:H102"/>
    <mergeCell ref="I102:J102"/>
    <mergeCell ref="K102:L102"/>
    <mergeCell ref="N102:O102"/>
    <mergeCell ref="G101:H101"/>
    <mergeCell ref="I101:J101"/>
    <mergeCell ref="G121:H121"/>
    <mergeCell ref="G122:H122"/>
    <mergeCell ref="I121:J121"/>
    <mergeCell ref="G105:H105"/>
    <mergeCell ref="G106:H106"/>
    <mergeCell ref="G107:H107"/>
    <mergeCell ref="G108:H108"/>
    <mergeCell ref="G109:H109"/>
    <mergeCell ref="I122:J122"/>
    <mergeCell ref="G117:H117"/>
    <mergeCell ref="G125:H125"/>
    <mergeCell ref="G126:H126"/>
    <mergeCell ref="K103:L103"/>
    <mergeCell ref="N103:O103"/>
    <mergeCell ref="G104:H104"/>
    <mergeCell ref="I104:J104"/>
    <mergeCell ref="K104:L104"/>
    <mergeCell ref="N104:O104"/>
    <mergeCell ref="G103:H103"/>
    <mergeCell ref="I103:J103"/>
    <mergeCell ref="G110:H110"/>
    <mergeCell ref="G111:H111"/>
    <mergeCell ref="G112:H112"/>
    <mergeCell ref="G113:H113"/>
    <mergeCell ref="G115:H115"/>
    <mergeCell ref="G116:H116"/>
    <mergeCell ref="G114:H114"/>
    <mergeCell ref="I118:J118"/>
    <mergeCell ref="K105:L105"/>
    <mergeCell ref="K106:L106"/>
    <mergeCell ref="K107:L107"/>
    <mergeCell ref="K108:L108"/>
    <mergeCell ref="K109:L109"/>
    <mergeCell ref="I114:J114"/>
    <mergeCell ref="I115:J115"/>
    <mergeCell ref="I116:J116"/>
    <mergeCell ref="I111:J111"/>
    <mergeCell ref="I105:J105"/>
    <mergeCell ref="I106:J106"/>
    <mergeCell ref="N113:O113"/>
    <mergeCell ref="K114:L114"/>
    <mergeCell ref="I107:J107"/>
    <mergeCell ref="I108:J108"/>
    <mergeCell ref="I109:J109"/>
    <mergeCell ref="I110:J110"/>
    <mergeCell ref="I112:J112"/>
    <mergeCell ref="I113:J113"/>
    <mergeCell ref="I117:J117"/>
    <mergeCell ref="K117:L117"/>
    <mergeCell ref="K116:L116"/>
    <mergeCell ref="K113:L113"/>
    <mergeCell ref="N109:O109"/>
    <mergeCell ref="N110:O110"/>
    <mergeCell ref="N111:O111"/>
    <mergeCell ref="N112:O112"/>
    <mergeCell ref="N114:O114"/>
    <mergeCell ref="K110:L110"/>
    <mergeCell ref="N115:O115"/>
    <mergeCell ref="N116:O116"/>
    <mergeCell ref="K112:L112"/>
    <mergeCell ref="N105:O105"/>
    <mergeCell ref="N106:O106"/>
    <mergeCell ref="N107:O107"/>
    <mergeCell ref="N108:O108"/>
    <mergeCell ref="K115:L115"/>
    <mergeCell ref="K111:L111"/>
    <mergeCell ref="N117:O117"/>
    <mergeCell ref="N118:O118"/>
    <mergeCell ref="G119:H119"/>
    <mergeCell ref="G120:H120"/>
    <mergeCell ref="I119:J119"/>
    <mergeCell ref="I120:J120"/>
    <mergeCell ref="K119:L119"/>
    <mergeCell ref="K120:L120"/>
    <mergeCell ref="K118:L118"/>
    <mergeCell ref="G118:H118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I84:J84"/>
    <mergeCell ref="K84:L84"/>
    <mergeCell ref="N137:O137"/>
    <mergeCell ref="N138:O138"/>
    <mergeCell ref="N143:O143"/>
    <mergeCell ref="N144:O144"/>
    <mergeCell ref="N139:O139"/>
    <mergeCell ref="N140:O140"/>
    <mergeCell ref="N141:O141"/>
    <mergeCell ref="N142:O142"/>
    <mergeCell ref="G86:H86"/>
    <mergeCell ref="I86:J86"/>
    <mergeCell ref="K86:L86"/>
    <mergeCell ref="C71:L71"/>
    <mergeCell ref="B83:F83"/>
    <mergeCell ref="G83:H83"/>
    <mergeCell ref="I83:J83"/>
    <mergeCell ref="K83:L83"/>
    <mergeCell ref="B84:F84"/>
    <mergeCell ref="G84:H84"/>
    <mergeCell ref="B87:F87"/>
    <mergeCell ref="G87:H87"/>
    <mergeCell ref="I87:J87"/>
    <mergeCell ref="K87:L87"/>
    <mergeCell ref="B85:F85"/>
    <mergeCell ref="G85:H85"/>
    <mergeCell ref="I85:J85"/>
    <mergeCell ref="K85:L85"/>
    <mergeCell ref="B86:F86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scale="65" r:id="rId1"/>
  <rowBreaks count="1" manualBreakCount="1">
    <brk id="1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2020-01-22T16:28:15Z</cp:lastPrinted>
  <dcterms:created xsi:type="dcterms:W3CDTF">2012-03-19T11:24:42Z</dcterms:created>
  <dcterms:modified xsi:type="dcterms:W3CDTF">2020-01-22T16:28:41Z</dcterms:modified>
  <cp:category/>
  <cp:version/>
  <cp:contentType/>
  <cp:contentStatus/>
</cp:coreProperties>
</file>