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б-т'!$A$1:$E$43</definedName>
  </definedNames>
  <calcPr fullCalcOnLoad="1"/>
</workbook>
</file>

<file path=xl/sharedStrings.xml><?xml version="1.0" encoding="utf-8"?>
<sst xmlns="http://schemas.openxmlformats.org/spreadsheetml/2006/main" count="39" uniqueCount="39">
  <si>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</si>
  <si>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</si>
  <si>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</si>
  <si>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</si>
  <si>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</si>
  <si>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</si>
  <si>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</si>
  <si>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</si>
  <si>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</si>
  <si>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</si>
  <si>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</si>
  <si>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</si>
  <si>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</si>
  <si>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</si>
  <si>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</si>
  <si>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</si>
  <si>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</si>
  <si>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</si>
  <si>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</si>
  <si>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</si>
  <si>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</si>
  <si>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</si>
  <si>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</si>
  <si>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</si>
  <si>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</si>
  <si>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</si>
  <si>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</si>
  <si>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</si>
  <si>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Податок та збір на доходи фізичних осіб </t>
  </si>
  <si>
    <t>Транспортний податок</t>
  </si>
  <si>
    <t>в т.ч. єдиний податок з сільськогосподарських товаровиробників</t>
  </si>
  <si>
    <t>Рентна плата  за спеціальне використання лісових ресурсів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</si>
  <si>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</si>
  <si>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</si>
  <si>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</si>
  <si>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</si>
  <si>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</si>
  <si>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за 2016 рік</t>
  </si>
  <si>
    <t>на 2016 рік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</si>
</sst>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</numFmts>
  <fonts count="3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180" fontId="1" fillId="24" borderId="10" xfId="0" applyNumberFormat="1" applyFont="1" applyFill="1" applyBorder="1" applyAlignment="1">
      <alignment horizontal="center" vertical="top"/>
    </xf>
    <xf numFmtId="180" fontId="11" fillId="24" borderId="1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/>
    </xf>
    <xf numFmtId="0" fontId="1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114300</xdr:rowOff>
    </xdr:from>
    <xdr:to>
      <xdr:col>1</xdr:col>
      <xdr:colOff>971550</xdr:colOff>
      <xdr:row>4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2.375" style="7" customWidth="1"/>
    <col min="2" max="2" width="21.75390625" style="35" customWidth="1"/>
    <col min="3" max="3" width="21.00390625" style="35" customWidth="1"/>
    <col min="4" max="5" width="14.125" style="7" customWidth="1"/>
    <col min="6" max="16384" width="9.125" style="7" customWidth="1"/>
  </cols>
  <sheetData>
    <row r="1" spans="1:5" s="10" customFormat="1" ht="12.75">
      <c r="A1" s="2"/>
      <c r="B1" s="26"/>
      <c r="C1" s="26"/>
      <c r="D1" s="2"/>
      <c r="E1" s="2"/>
    </row>
    <row r="2" spans="1:5" s="10" customFormat="1" ht="12.75">
      <c r="A2" s="2"/>
      <c r="B2" s="26"/>
      <c r="C2" s="26"/>
      <c r="D2" s="2"/>
      <c r="E2" s="2"/>
    </row>
    <row r="3" spans="1:5" s="10" customFormat="1" ht="12.75">
      <c r="A3" s="2"/>
      <c r="B3" s="26"/>
      <c r="C3" s="26"/>
      <c r="D3" s="2"/>
      <c r="E3" s="2"/>
    </row>
    <row r="4" spans="1:5" s="10" customFormat="1" ht="12.75">
      <c r="A4" s="2"/>
      <c r="B4" s="26"/>
      <c r="C4" s="26"/>
      <c r="D4" s="2"/>
      <c r="E4" s="2"/>
    </row>
    <row r="5" spans="1:5" s="10" customFormat="1" ht="12.75" customHeight="1">
      <c r="A5" s="2"/>
      <c r="B5" s="26"/>
      <c r="C5" s="26"/>
      <c r="D5" s="2"/>
      <c r="E5" s="2"/>
    </row>
    <row r="6" spans="1:5" s="11" customFormat="1" ht="19.5" customHeight="1">
      <c r="A6" s="45" t="s">
        <v>8</v>
      </c>
      <c r="B6" s="45"/>
      <c r="C6" s="45"/>
      <c r="D6" s="45"/>
      <c r="E6" s="45"/>
    </row>
    <row r="7" spans="1:5" s="11" customFormat="1" ht="11.25" customHeight="1">
      <c r="A7" s="3"/>
      <c r="B7" s="27"/>
      <c r="C7" s="27"/>
      <c r="D7" s="3"/>
      <c r="E7" s="3"/>
    </row>
    <row r="8" spans="1:5" s="12" customFormat="1" ht="18.75" customHeight="1">
      <c r="A8" s="46" t="s">
        <v>17</v>
      </c>
      <c r="B8" s="47"/>
      <c r="C8" s="47"/>
      <c r="D8" s="47"/>
      <c r="E8" s="47"/>
    </row>
    <row r="9" spans="1:5" s="11" customFormat="1" ht="19.5" customHeight="1">
      <c r="A9" s="45" t="s">
        <v>0</v>
      </c>
      <c r="B9" s="45"/>
      <c r="C9" s="45"/>
      <c r="D9" s="45"/>
      <c r="E9" s="45"/>
    </row>
    <row r="10" spans="1:5" s="13" customFormat="1" ht="18.75">
      <c r="A10" s="48"/>
      <c r="B10" s="48"/>
      <c r="C10" s="48"/>
      <c r="D10" s="48"/>
      <c r="E10" s="48"/>
    </row>
    <row r="11" spans="1:5" s="14" customFormat="1" ht="15.75">
      <c r="A11" s="43" t="s">
        <v>21</v>
      </c>
      <c r="B11" s="43"/>
      <c r="C11" s="43"/>
      <c r="D11" s="43"/>
      <c r="E11" s="43"/>
    </row>
    <row r="12" spans="1:5" s="10" customFormat="1" ht="6" customHeight="1">
      <c r="A12" s="2"/>
      <c r="B12" s="26"/>
      <c r="C12" s="26"/>
      <c r="D12" s="2"/>
      <c r="E12" s="2"/>
    </row>
    <row r="13" spans="1:5" s="6" customFormat="1" ht="33" customHeight="1">
      <c r="A13" s="8" t="s">
        <v>18</v>
      </c>
      <c r="B13" s="28"/>
      <c r="C13" s="44" t="s">
        <v>19</v>
      </c>
      <c r="D13" s="44"/>
      <c r="E13" s="44"/>
    </row>
    <row r="14" spans="1:4" s="4" customFormat="1" ht="8.25" customHeight="1">
      <c r="A14" s="4" t="s">
        <v>1</v>
      </c>
      <c r="B14" s="29"/>
      <c r="C14" s="29"/>
      <c r="D14" s="15"/>
    </row>
    <row r="15" spans="2:3" s="4" customFormat="1" ht="15.75" customHeight="1">
      <c r="B15" s="30" t="s">
        <v>16</v>
      </c>
      <c r="C15" s="29"/>
    </row>
    <row r="16" spans="2:3" s="4" customFormat="1" ht="15.75" customHeight="1">
      <c r="B16" s="30" t="s">
        <v>9</v>
      </c>
      <c r="C16" s="29"/>
    </row>
    <row r="17" spans="2:5" s="4" customFormat="1" ht="15" customHeight="1">
      <c r="B17" s="30" t="s">
        <v>37</v>
      </c>
      <c r="C17" s="29"/>
      <c r="E17" s="9"/>
    </row>
    <row r="18" spans="2:5" s="4" customFormat="1" ht="15" customHeight="1">
      <c r="B18" s="29"/>
      <c r="C18" s="29"/>
      <c r="E18" s="9" t="s">
        <v>7</v>
      </c>
    </row>
    <row r="19" spans="1:5" s="16" customFormat="1" ht="30.75" customHeight="1">
      <c r="A19" s="39" t="s">
        <v>2</v>
      </c>
      <c r="B19" s="37" t="s">
        <v>35</v>
      </c>
      <c r="C19" s="37" t="s">
        <v>10</v>
      </c>
      <c r="D19" s="41" t="s">
        <v>3</v>
      </c>
      <c r="E19" s="39" t="s">
        <v>6</v>
      </c>
    </row>
    <row r="20" spans="1:5" s="16" customFormat="1" ht="43.5" customHeight="1">
      <c r="A20" s="40"/>
      <c r="B20" s="38" t="s">
        <v>38</v>
      </c>
      <c r="C20" s="38" t="str">
        <f>B17</f>
        <v>за 2016 рік</v>
      </c>
      <c r="D20" s="42"/>
      <c r="E20" s="40"/>
    </row>
    <row r="21" spans="1:5" s="4" customFormat="1" ht="18" customHeight="1">
      <c r="A21" s="17" t="s">
        <v>28</v>
      </c>
      <c r="B21" s="1">
        <v>69735.5</v>
      </c>
      <c r="C21" s="1">
        <v>69987.2</v>
      </c>
      <c r="D21" s="18">
        <f>IF(B21=0,"",C21/B21*100)</f>
        <v>100.36093524818779</v>
      </c>
      <c r="E21" s="1">
        <f>C21-B21</f>
        <v>251.6999999999971</v>
      </c>
    </row>
    <row r="22" spans="1:5" s="4" customFormat="1" ht="15.75">
      <c r="A22" s="17" t="s">
        <v>11</v>
      </c>
      <c r="B22" s="1">
        <v>95</v>
      </c>
      <c r="C22" s="1">
        <v>205.9</v>
      </c>
      <c r="D22" s="18">
        <f aca="true" t="shared" si="0" ref="D22:D42">IF(B22=0,"",C22/B22*100)</f>
        <v>216.73684210526315</v>
      </c>
      <c r="E22" s="1">
        <f aca="true" t="shared" si="1" ref="E22:E43">C22-B22</f>
        <v>110.9</v>
      </c>
    </row>
    <row r="23" spans="1:5" s="4" customFormat="1" ht="18.75" customHeight="1">
      <c r="A23" s="17" t="s">
        <v>31</v>
      </c>
      <c r="B23" s="1">
        <v>3449.4</v>
      </c>
      <c r="C23" s="1">
        <v>5393.2</v>
      </c>
      <c r="D23" s="18">
        <f t="shared" si="0"/>
        <v>156.35182930364698</v>
      </c>
      <c r="E23" s="1">
        <f t="shared" si="1"/>
        <v>1943.7999999999997</v>
      </c>
    </row>
    <row r="24" spans="1:5" s="4" customFormat="1" ht="18" customHeight="1">
      <c r="A24" s="17" t="s">
        <v>32</v>
      </c>
      <c r="B24" s="1">
        <v>146.5</v>
      </c>
      <c r="C24" s="1">
        <v>168.9</v>
      </c>
      <c r="D24" s="18">
        <f t="shared" si="0"/>
        <v>115.29010238907851</v>
      </c>
      <c r="E24" s="1">
        <f t="shared" si="1"/>
        <v>22.400000000000006</v>
      </c>
    </row>
    <row r="25" spans="1:5" s="4" customFormat="1" ht="18" customHeight="1">
      <c r="A25" s="17" t="s">
        <v>22</v>
      </c>
      <c r="B25" s="1">
        <v>7854.5</v>
      </c>
      <c r="C25" s="1">
        <v>9477.1</v>
      </c>
      <c r="D25" s="18">
        <f t="shared" si="0"/>
        <v>120.65822140174423</v>
      </c>
      <c r="E25" s="1">
        <f t="shared" si="1"/>
        <v>1622.6000000000004</v>
      </c>
    </row>
    <row r="26" spans="1:5" s="4" customFormat="1" ht="18" customHeight="1">
      <c r="A26" s="25" t="s">
        <v>24</v>
      </c>
      <c r="B26" s="31">
        <f>SUM(B27:B32)</f>
        <v>26523.9</v>
      </c>
      <c r="C26" s="31">
        <f>SUM(C27:C32)</f>
        <v>32499.800000000003</v>
      </c>
      <c r="D26" s="18">
        <f t="shared" si="0"/>
        <v>122.53024630616163</v>
      </c>
      <c r="E26" s="1">
        <f t="shared" si="1"/>
        <v>5975.9000000000015</v>
      </c>
    </row>
    <row r="27" spans="1:5" s="4" customFormat="1" ht="18" customHeight="1">
      <c r="A27" s="22" t="s">
        <v>23</v>
      </c>
      <c r="B27" s="36">
        <v>843.5</v>
      </c>
      <c r="C27" s="36">
        <v>1054.9</v>
      </c>
      <c r="D27" s="18">
        <f t="shared" si="0"/>
        <v>125.06224066390041</v>
      </c>
      <c r="E27" s="1">
        <f t="shared" si="1"/>
        <v>211.4000000000001</v>
      </c>
    </row>
    <row r="28" spans="1:5" s="4" customFormat="1" ht="16.5" customHeight="1">
      <c r="A28" s="22" t="s">
        <v>12</v>
      </c>
      <c r="B28" s="36">
        <v>13401.1</v>
      </c>
      <c r="C28" s="36">
        <v>16998.5</v>
      </c>
      <c r="D28" s="18">
        <f t="shared" si="0"/>
        <v>126.84406503943706</v>
      </c>
      <c r="E28" s="1">
        <f t="shared" si="1"/>
        <v>3597.3999999999996</v>
      </c>
    </row>
    <row r="29" spans="1:5" s="4" customFormat="1" ht="17.25" customHeight="1">
      <c r="A29" s="22" t="s">
        <v>29</v>
      </c>
      <c r="B29" s="36">
        <v>69.8</v>
      </c>
      <c r="C29" s="36">
        <v>19.8</v>
      </c>
      <c r="D29" s="18">
        <f t="shared" si="0"/>
        <v>28.366762177650433</v>
      </c>
      <c r="E29" s="1">
        <f>C29-B29</f>
        <v>-50</v>
      </c>
    </row>
    <row r="30" spans="1:5" s="4" customFormat="1" ht="18" customHeight="1">
      <c r="A30" s="22" t="s">
        <v>25</v>
      </c>
      <c r="B30" s="36">
        <v>55.2</v>
      </c>
      <c r="C30" s="36">
        <v>62.8</v>
      </c>
      <c r="D30" s="18">
        <f t="shared" si="0"/>
        <v>113.76811594202898</v>
      </c>
      <c r="E30" s="1">
        <f t="shared" si="1"/>
        <v>7.599999999999994</v>
      </c>
    </row>
    <row r="31" spans="1:5" s="4" customFormat="1" ht="30" customHeight="1">
      <c r="A31" s="22" t="s">
        <v>26</v>
      </c>
      <c r="B31" s="36">
        <v>0</v>
      </c>
      <c r="C31" s="36">
        <v>-3.1</v>
      </c>
      <c r="D31" s="18">
        <f t="shared" si="0"/>
      </c>
      <c r="E31" s="1">
        <f t="shared" si="1"/>
        <v>-3.1</v>
      </c>
    </row>
    <row r="32" spans="1:5" s="4" customFormat="1" ht="19.5" customHeight="1">
      <c r="A32" s="22" t="s">
        <v>27</v>
      </c>
      <c r="B32" s="36">
        <v>12154.3</v>
      </c>
      <c r="C32" s="36">
        <v>14366.9</v>
      </c>
      <c r="D32" s="18">
        <f t="shared" si="0"/>
        <v>118.2042569296463</v>
      </c>
      <c r="E32" s="1">
        <f t="shared" si="1"/>
        <v>2212.6000000000004</v>
      </c>
    </row>
    <row r="33" spans="1:5" s="4" customFormat="1" ht="31.5" customHeight="1">
      <c r="A33" s="24" t="s">
        <v>30</v>
      </c>
      <c r="B33" s="36">
        <v>3541.5</v>
      </c>
      <c r="C33" s="36">
        <v>4499.8</v>
      </c>
      <c r="D33" s="18">
        <f t="shared" si="0"/>
        <v>127.0591557249753</v>
      </c>
      <c r="E33" s="1">
        <f t="shared" si="1"/>
        <v>958.3000000000002</v>
      </c>
    </row>
    <row r="34" spans="1:5" s="4" customFormat="1" ht="41.25" customHeight="1" hidden="1">
      <c r="A34" s="17"/>
      <c r="B34" s="36">
        <v>0</v>
      </c>
      <c r="C34" s="36">
        <v>0</v>
      </c>
      <c r="D34" s="18">
        <f t="shared" si="0"/>
      </c>
      <c r="E34" s="1">
        <f t="shared" si="1"/>
        <v>0</v>
      </c>
    </row>
    <row r="35" spans="1:5" s="4" customFormat="1" ht="47.25">
      <c r="A35" s="17" t="s">
        <v>20</v>
      </c>
      <c r="B35" s="1">
        <v>8</v>
      </c>
      <c r="C35" s="1">
        <v>37.4</v>
      </c>
      <c r="D35" s="18">
        <f t="shared" si="0"/>
        <v>467.5</v>
      </c>
      <c r="E35" s="1">
        <f t="shared" si="1"/>
        <v>29.4</v>
      </c>
    </row>
    <row r="36" spans="1:5" s="4" customFormat="1" ht="15.75">
      <c r="A36" s="17" t="s">
        <v>5</v>
      </c>
      <c r="B36" s="1">
        <v>37</v>
      </c>
      <c r="C36" s="1">
        <v>44.2</v>
      </c>
      <c r="D36" s="18">
        <f t="shared" si="0"/>
        <v>119.45945945945947</v>
      </c>
      <c r="E36" s="1">
        <f t="shared" si="1"/>
        <v>7.200000000000003</v>
      </c>
    </row>
    <row r="37" spans="1:5" s="4" customFormat="1" ht="31.5">
      <c r="A37" s="17" t="s">
        <v>36</v>
      </c>
      <c r="B37" s="1">
        <v>174.2</v>
      </c>
      <c r="C37" s="1">
        <v>192.9</v>
      </c>
      <c r="D37" s="18">
        <f t="shared" si="0"/>
        <v>110.73478760045926</v>
      </c>
      <c r="E37" s="1">
        <f t="shared" si="1"/>
        <v>18.700000000000017</v>
      </c>
    </row>
    <row r="38" spans="1:5" s="4" customFormat="1" ht="15.75">
      <c r="A38" s="17" t="s">
        <v>34</v>
      </c>
      <c r="B38" s="1">
        <v>250.6</v>
      </c>
      <c r="C38" s="1">
        <v>529.2</v>
      </c>
      <c r="D38" s="18">
        <f t="shared" si="0"/>
        <v>211.1731843575419</v>
      </c>
      <c r="E38" s="1">
        <f t="shared" si="1"/>
        <v>278.6</v>
      </c>
    </row>
    <row r="39" spans="1:5" s="4" customFormat="1" ht="47.25">
      <c r="A39" s="17" t="s">
        <v>33</v>
      </c>
      <c r="B39" s="1">
        <v>105.6</v>
      </c>
      <c r="C39" s="1">
        <v>155</v>
      </c>
      <c r="D39" s="18">
        <f t="shared" si="0"/>
        <v>146.78030303030303</v>
      </c>
      <c r="E39" s="1">
        <f t="shared" si="1"/>
        <v>49.400000000000006</v>
      </c>
    </row>
    <row r="40" spans="1:8" s="4" customFormat="1" ht="15.75">
      <c r="A40" s="17" t="s">
        <v>13</v>
      </c>
      <c r="B40" s="1">
        <v>84.4</v>
      </c>
      <c r="C40" s="1">
        <v>146.8</v>
      </c>
      <c r="D40" s="18">
        <f t="shared" si="0"/>
        <v>173.93364928909955</v>
      </c>
      <c r="E40" s="1">
        <f t="shared" si="1"/>
        <v>62.400000000000006</v>
      </c>
      <c r="H40" s="23"/>
    </row>
    <row r="41" spans="1:5" s="4" customFormat="1" ht="15.75">
      <c r="A41" s="17" t="s">
        <v>14</v>
      </c>
      <c r="B41" s="1">
        <v>287.6</v>
      </c>
      <c r="C41" s="1">
        <v>344.7</v>
      </c>
      <c r="D41" s="18">
        <f t="shared" si="0"/>
        <v>119.8539638386648</v>
      </c>
      <c r="E41" s="1">
        <f t="shared" si="1"/>
        <v>57.099999999999966</v>
      </c>
    </row>
    <row r="42" spans="1:5" s="4" customFormat="1" ht="78.75">
      <c r="A42" s="17" t="s">
        <v>15</v>
      </c>
      <c r="B42" s="1">
        <v>1</v>
      </c>
      <c r="C42" s="1">
        <v>2.2</v>
      </c>
      <c r="D42" s="18">
        <f t="shared" si="0"/>
        <v>220.00000000000003</v>
      </c>
      <c r="E42" s="1">
        <f t="shared" si="1"/>
        <v>1.2000000000000002</v>
      </c>
    </row>
    <row r="43" spans="1:5" s="4" customFormat="1" ht="15.75">
      <c r="A43" s="19" t="s">
        <v>4</v>
      </c>
      <c r="B43" s="32">
        <f>SUM(B34:B42,B21:B26)</f>
        <v>108753.19999999998</v>
      </c>
      <c r="C43" s="32">
        <f>SUM(C34:C42,C21:C26)</f>
        <v>119184.49999999999</v>
      </c>
      <c r="D43" s="20">
        <f>IF(B43=0,"",C43/B43*100)</f>
        <v>109.59171776094865</v>
      </c>
      <c r="E43" s="21">
        <f t="shared" si="1"/>
        <v>10431.300000000003</v>
      </c>
    </row>
    <row r="44" spans="2:3" s="5" customFormat="1" ht="15">
      <c r="B44" s="33"/>
      <c r="C44" s="33"/>
    </row>
    <row r="45" spans="2:3" s="5" customFormat="1" ht="15">
      <c r="B45" s="33"/>
      <c r="C45" s="33"/>
    </row>
    <row r="46" spans="2:3" s="5" customFormat="1" ht="15">
      <c r="B46" s="33"/>
      <c r="C46" s="33"/>
    </row>
    <row r="47" spans="2:3" s="5" customFormat="1" ht="15">
      <c r="B47" s="33"/>
      <c r="C47" s="33"/>
    </row>
    <row r="48" spans="2:3" s="5" customFormat="1" ht="15">
      <c r="B48" s="33"/>
      <c r="C48" s="33"/>
    </row>
    <row r="49" spans="2:3" s="5" customFormat="1" ht="15">
      <c r="B49" s="33"/>
      <c r="C49" s="33"/>
    </row>
    <row r="50" spans="2:3" s="5" customFormat="1" ht="15">
      <c r="B50" s="33"/>
      <c r="C50" s="33"/>
    </row>
    <row r="51" spans="2:3" s="5" customFormat="1" ht="15">
      <c r="B51" s="33"/>
      <c r="C51" s="33"/>
    </row>
    <row r="52" spans="2:3" s="5" customFormat="1" ht="15">
      <c r="B52" s="33"/>
      <c r="C52" s="33"/>
    </row>
    <row r="53" spans="2:3" s="5" customFormat="1" ht="15">
      <c r="B53" s="33"/>
      <c r="C53" s="33"/>
    </row>
    <row r="54" spans="2:3" s="5" customFormat="1" ht="15">
      <c r="B54" s="33"/>
      <c r="C54" s="33"/>
    </row>
    <row r="55" spans="2:3" s="5" customFormat="1" ht="15">
      <c r="B55" s="33"/>
      <c r="C55" s="33"/>
    </row>
    <row r="56" spans="2:3" s="5" customFormat="1" ht="15">
      <c r="B56" s="33"/>
      <c r="C56" s="33"/>
    </row>
    <row r="57" spans="2:3" s="6" customFormat="1" ht="15">
      <c r="B57" s="34"/>
      <c r="C57" s="34"/>
    </row>
    <row r="58" spans="2:3" s="6" customFormat="1" ht="15">
      <c r="B58" s="34"/>
      <c r="C58" s="34"/>
    </row>
    <row r="59" spans="2:3" s="6" customFormat="1" ht="15">
      <c r="B59" s="34"/>
      <c r="C59" s="34"/>
    </row>
    <row r="60" spans="2:3" s="6" customFormat="1" ht="15">
      <c r="B60" s="34"/>
      <c r="C60" s="34"/>
    </row>
    <row r="61" spans="2:3" s="6" customFormat="1" ht="15">
      <c r="B61" s="34"/>
      <c r="C61" s="34"/>
    </row>
    <row r="62" spans="2:3" s="6" customFormat="1" ht="15">
      <c r="B62" s="34"/>
      <c r="C62" s="34"/>
    </row>
    <row r="63" spans="2:3" s="6" customFormat="1" ht="15">
      <c r="B63" s="34"/>
      <c r="C63" s="34"/>
    </row>
    <row r="64" spans="2:3" s="6" customFormat="1" ht="15">
      <c r="B64" s="34"/>
      <c r="C64" s="34"/>
    </row>
    <row r="65" spans="2:3" s="6" customFormat="1" ht="15">
      <c r="B65" s="34"/>
      <c r="C65" s="34"/>
    </row>
    <row r="66" spans="2:3" s="6" customFormat="1" ht="15">
      <c r="B66" s="34"/>
      <c r="C66" s="34"/>
    </row>
    <row r="67" spans="2:3" s="6" customFormat="1" ht="15">
      <c r="B67" s="34"/>
      <c r="C67" s="34"/>
    </row>
    <row r="68" spans="2:3" s="6" customFormat="1" ht="15">
      <c r="B68" s="34"/>
      <c r="C68" s="34"/>
    </row>
    <row r="69" spans="2:3" s="6" customFormat="1" ht="15">
      <c r="B69" s="34"/>
      <c r="C69" s="34"/>
    </row>
    <row r="70" spans="2:3" s="6" customFormat="1" ht="15">
      <c r="B70" s="34"/>
      <c r="C70" s="34"/>
    </row>
    <row r="71" spans="2:3" s="6" customFormat="1" ht="15">
      <c r="B71" s="34"/>
      <c r="C71" s="34"/>
    </row>
    <row r="72" spans="2:3" s="6" customFormat="1" ht="15">
      <c r="B72" s="34"/>
      <c r="C72" s="34"/>
    </row>
    <row r="73" spans="2:3" s="6" customFormat="1" ht="15">
      <c r="B73" s="34"/>
      <c r="C73" s="34"/>
    </row>
    <row r="74" spans="2:3" s="6" customFormat="1" ht="15">
      <c r="B74" s="34"/>
      <c r="C74" s="34"/>
    </row>
    <row r="75" spans="2:3" s="6" customFormat="1" ht="15">
      <c r="B75" s="34"/>
      <c r="C75" s="34"/>
    </row>
    <row r="76" spans="2:3" s="6" customFormat="1" ht="15">
      <c r="B76" s="34"/>
      <c r="C76" s="34"/>
    </row>
    <row r="77" spans="2:3" s="6" customFormat="1" ht="15">
      <c r="B77" s="34"/>
      <c r="C77" s="34"/>
    </row>
    <row r="78" spans="2:3" s="6" customFormat="1" ht="15">
      <c r="B78" s="34"/>
      <c r="C78" s="34"/>
    </row>
    <row r="79" spans="2:3" s="6" customFormat="1" ht="15">
      <c r="B79" s="34"/>
      <c r="C79" s="34"/>
    </row>
    <row r="80" spans="2:3" s="6" customFormat="1" ht="15">
      <c r="B80" s="34"/>
      <c r="C80" s="34"/>
    </row>
    <row r="81" spans="2:3" s="6" customFormat="1" ht="15">
      <c r="B81" s="34"/>
      <c r="C81" s="34"/>
    </row>
    <row r="82" spans="2:3" s="6" customFormat="1" ht="15">
      <c r="B82" s="34"/>
      <c r="C82" s="34"/>
    </row>
    <row r="83" spans="2:3" s="6" customFormat="1" ht="15">
      <c r="B83" s="34"/>
      <c r="C83" s="34"/>
    </row>
    <row r="84" spans="2:3" s="6" customFormat="1" ht="15">
      <c r="B84" s="34"/>
      <c r="C84" s="34"/>
    </row>
    <row r="85" spans="2:3" s="6" customFormat="1" ht="15">
      <c r="B85" s="34"/>
      <c r="C85" s="34"/>
    </row>
    <row r="86" spans="2:3" s="6" customFormat="1" ht="15">
      <c r="B86" s="34"/>
      <c r="C86" s="34"/>
    </row>
    <row r="87" spans="2:3" s="6" customFormat="1" ht="15">
      <c r="B87" s="34"/>
      <c r="C87" s="34"/>
    </row>
    <row r="88" spans="2:3" s="6" customFormat="1" ht="15">
      <c r="B88" s="34"/>
      <c r="C88" s="34"/>
    </row>
    <row r="89" spans="2:3" s="6" customFormat="1" ht="15">
      <c r="B89" s="34"/>
      <c r="C89" s="34"/>
    </row>
    <row r="90" spans="2:3" s="6" customFormat="1" ht="15">
      <c r="B90" s="34"/>
      <c r="C90" s="34"/>
    </row>
    <row r="91" spans="2:3" s="6" customFormat="1" ht="15">
      <c r="B91" s="34"/>
      <c r="C91" s="34"/>
    </row>
    <row r="92" spans="2:3" s="6" customFormat="1" ht="15">
      <c r="B92" s="34"/>
      <c r="C92" s="34"/>
    </row>
    <row r="93" spans="2:3" s="6" customFormat="1" ht="15">
      <c r="B93" s="34"/>
      <c r="C93" s="34"/>
    </row>
    <row r="94" spans="2:3" s="6" customFormat="1" ht="15">
      <c r="B94" s="34"/>
      <c r="C94" s="34"/>
    </row>
    <row r="95" spans="2:3" s="6" customFormat="1" ht="15">
      <c r="B95" s="34"/>
      <c r="C95" s="34"/>
    </row>
    <row r="96" spans="2:3" s="6" customFormat="1" ht="15">
      <c r="B96" s="34"/>
      <c r="C96" s="34"/>
    </row>
    <row r="97" spans="2:3" s="6" customFormat="1" ht="15">
      <c r="B97" s="34"/>
      <c r="C97" s="34"/>
    </row>
    <row r="98" spans="2:3" s="6" customFormat="1" ht="15">
      <c r="B98" s="34"/>
      <c r="C98" s="34"/>
    </row>
    <row r="99" spans="2:3" s="6" customFormat="1" ht="15">
      <c r="B99" s="34"/>
      <c r="C99" s="34"/>
    </row>
    <row r="100" spans="2:3" s="6" customFormat="1" ht="15">
      <c r="B100" s="34"/>
      <c r="C100" s="34"/>
    </row>
    <row r="101" spans="2:3" s="6" customFormat="1" ht="15">
      <c r="B101" s="34"/>
      <c r="C101" s="34"/>
    </row>
    <row r="102" spans="2:3" s="6" customFormat="1" ht="15">
      <c r="B102" s="34"/>
      <c r="C102" s="34"/>
    </row>
    <row r="103" spans="2:3" s="6" customFormat="1" ht="15">
      <c r="B103" s="34"/>
      <c r="C103" s="34"/>
    </row>
    <row r="104" spans="2:3" s="6" customFormat="1" ht="15">
      <c r="B104" s="34"/>
      <c r="C104" s="34"/>
    </row>
    <row r="105" spans="2:3" s="6" customFormat="1" ht="15">
      <c r="B105" s="34"/>
      <c r="C105" s="34"/>
    </row>
    <row r="106" spans="2:3" s="6" customFormat="1" ht="15">
      <c r="B106" s="34"/>
      <c r="C106" s="34"/>
    </row>
    <row r="107" spans="2:3" s="6" customFormat="1" ht="15">
      <c r="B107" s="34"/>
      <c r="C107" s="34"/>
    </row>
    <row r="108" spans="2:3" s="6" customFormat="1" ht="15">
      <c r="B108" s="34"/>
      <c r="C108" s="34"/>
    </row>
    <row r="109" spans="2:3" s="6" customFormat="1" ht="15">
      <c r="B109" s="34"/>
      <c r="C109" s="34"/>
    </row>
    <row r="110" spans="2:3" s="6" customFormat="1" ht="15">
      <c r="B110" s="34"/>
      <c r="C110" s="34"/>
    </row>
    <row r="111" spans="2:3" s="6" customFormat="1" ht="15">
      <c r="B111" s="34"/>
      <c r="C111" s="34"/>
    </row>
    <row r="112" spans="2:3" s="6" customFormat="1" ht="15">
      <c r="B112" s="34"/>
      <c r="C112" s="34"/>
    </row>
    <row r="113" spans="2:3" s="6" customFormat="1" ht="15">
      <c r="B113" s="34"/>
      <c r="C113" s="34"/>
    </row>
    <row r="114" spans="2:3" s="6" customFormat="1" ht="15">
      <c r="B114" s="34"/>
      <c r="C114" s="34"/>
    </row>
    <row r="115" spans="2:3" s="6" customFormat="1" ht="15">
      <c r="B115" s="34"/>
      <c r="C115" s="34"/>
    </row>
    <row r="116" spans="2:3" s="6" customFormat="1" ht="15">
      <c r="B116" s="34"/>
      <c r="C116" s="34"/>
    </row>
    <row r="117" spans="2:3" s="6" customFormat="1" ht="15">
      <c r="B117" s="34"/>
      <c r="C117" s="34"/>
    </row>
    <row r="118" spans="2:3" s="6" customFormat="1" ht="15">
      <c r="B118" s="34"/>
      <c r="C118" s="34"/>
    </row>
    <row r="119" spans="2:3" s="6" customFormat="1" ht="15">
      <c r="B119" s="34"/>
      <c r="C119" s="34"/>
    </row>
    <row r="120" spans="2:3" s="6" customFormat="1" ht="15">
      <c r="B120" s="34"/>
      <c r="C120" s="34"/>
    </row>
    <row r="121" spans="2:3" s="6" customFormat="1" ht="15">
      <c r="B121" s="34"/>
      <c r="C121" s="34"/>
    </row>
    <row r="122" spans="2:3" s="6" customFormat="1" ht="15">
      <c r="B122" s="34"/>
      <c r="C122" s="34"/>
    </row>
    <row r="123" spans="2:3" s="6" customFormat="1" ht="15">
      <c r="B123" s="34"/>
      <c r="C123" s="34"/>
    </row>
    <row r="124" spans="2:3" s="6" customFormat="1" ht="15">
      <c r="B124" s="34"/>
      <c r="C124" s="34"/>
    </row>
    <row r="125" spans="2:3" s="6" customFormat="1" ht="15">
      <c r="B125" s="34"/>
      <c r="C125" s="34"/>
    </row>
    <row r="126" spans="2:3" s="6" customFormat="1" ht="15">
      <c r="B126" s="34"/>
      <c r="C126" s="34"/>
    </row>
    <row r="127" spans="2:3" s="6" customFormat="1" ht="15">
      <c r="B127" s="34"/>
      <c r="C127" s="34"/>
    </row>
    <row r="128" spans="2:3" s="6" customFormat="1" ht="15">
      <c r="B128" s="34"/>
      <c r="C128" s="34"/>
    </row>
    <row r="129" spans="2:3" s="6" customFormat="1" ht="15">
      <c r="B129" s="34"/>
      <c r="C129" s="34"/>
    </row>
    <row r="130" spans="2:3" s="6" customFormat="1" ht="15">
      <c r="B130" s="34"/>
      <c r="C130" s="34"/>
    </row>
    <row r="131" spans="2:3" s="6" customFormat="1" ht="15">
      <c r="B131" s="34"/>
      <c r="C131" s="34"/>
    </row>
    <row r="132" spans="2:3" s="6" customFormat="1" ht="15">
      <c r="B132" s="34"/>
      <c r="C132" s="34"/>
    </row>
    <row r="133" spans="2:3" s="6" customFormat="1" ht="15">
      <c r="B133" s="34"/>
      <c r="C133" s="34"/>
    </row>
    <row r="134" spans="2:3" s="6" customFormat="1" ht="15">
      <c r="B134" s="34"/>
      <c r="C134" s="34"/>
    </row>
    <row r="135" spans="2:3" s="6" customFormat="1" ht="15">
      <c r="B135" s="34"/>
      <c r="C135" s="34"/>
    </row>
    <row r="136" spans="2:3" s="6" customFormat="1" ht="15">
      <c r="B136" s="34"/>
      <c r="C136" s="34"/>
    </row>
    <row r="137" spans="2:3" s="6" customFormat="1" ht="15">
      <c r="B137" s="34"/>
      <c r="C137" s="34"/>
    </row>
    <row r="138" spans="2:3" s="6" customFormat="1" ht="15">
      <c r="B138" s="34"/>
      <c r="C138" s="34"/>
    </row>
    <row r="139" spans="2:3" s="6" customFormat="1" ht="15">
      <c r="B139" s="34"/>
      <c r="C139" s="34"/>
    </row>
    <row r="140" spans="2:3" s="6" customFormat="1" ht="15">
      <c r="B140" s="34"/>
      <c r="C140" s="34"/>
    </row>
    <row r="141" spans="2:3" s="6" customFormat="1" ht="15">
      <c r="B141" s="34"/>
      <c r="C141" s="34"/>
    </row>
    <row r="142" spans="2:3" s="6" customFormat="1" ht="15">
      <c r="B142" s="34"/>
      <c r="C142" s="34"/>
    </row>
    <row r="143" spans="2:3" s="6" customFormat="1" ht="15">
      <c r="B143" s="34"/>
      <c r="C143" s="34"/>
    </row>
    <row r="144" spans="2:3" s="6" customFormat="1" ht="15">
      <c r="B144" s="34"/>
      <c r="C144" s="34"/>
    </row>
    <row r="145" spans="2:3" s="6" customFormat="1" ht="15">
      <c r="B145" s="34"/>
      <c r="C145" s="34"/>
    </row>
    <row r="146" spans="2:3" s="6" customFormat="1" ht="15">
      <c r="B146" s="34"/>
      <c r="C146" s="34"/>
    </row>
    <row r="147" spans="2:3" s="6" customFormat="1" ht="15">
      <c r="B147" s="34"/>
      <c r="C147" s="34"/>
    </row>
    <row r="148" spans="2:3" s="6" customFormat="1" ht="15">
      <c r="B148" s="34"/>
      <c r="C148" s="34"/>
    </row>
    <row r="149" spans="2:3" s="6" customFormat="1" ht="15">
      <c r="B149" s="34"/>
      <c r="C149" s="34"/>
    </row>
    <row r="150" spans="2:3" s="6" customFormat="1" ht="15">
      <c r="B150" s="34"/>
      <c r="C150" s="34"/>
    </row>
    <row r="151" spans="2:3" s="6" customFormat="1" ht="15">
      <c r="B151" s="34"/>
      <c r="C151" s="34"/>
    </row>
    <row r="152" spans="2:3" s="6" customFormat="1" ht="15">
      <c r="B152" s="34"/>
      <c r="C152" s="34"/>
    </row>
    <row r="153" spans="2:3" s="6" customFormat="1" ht="15">
      <c r="B153" s="34"/>
      <c r="C153" s="34"/>
    </row>
    <row r="154" spans="2:3" s="6" customFormat="1" ht="15">
      <c r="B154" s="34"/>
      <c r="C154" s="34"/>
    </row>
    <row r="155" spans="2:3" s="6" customFormat="1" ht="15">
      <c r="B155" s="34"/>
      <c r="C155" s="34"/>
    </row>
    <row r="156" spans="2:3" s="6" customFormat="1" ht="15">
      <c r="B156" s="34"/>
      <c r="C156" s="34"/>
    </row>
    <row r="157" spans="2:3" s="6" customFormat="1" ht="15">
      <c r="B157" s="34"/>
      <c r="C157" s="34"/>
    </row>
    <row r="158" spans="2:3" s="6" customFormat="1" ht="15">
      <c r="B158" s="34"/>
      <c r="C158" s="34"/>
    </row>
    <row r="159" spans="2:3" s="6" customFormat="1" ht="15">
      <c r="B159" s="34"/>
      <c r="C159" s="34"/>
    </row>
    <row r="160" spans="2:3" s="6" customFormat="1" ht="15">
      <c r="B160" s="34"/>
      <c r="C160" s="34"/>
    </row>
    <row r="161" spans="2:3" s="6" customFormat="1" ht="15">
      <c r="B161" s="34"/>
      <c r="C161" s="34"/>
    </row>
    <row r="162" spans="2:3" s="6" customFormat="1" ht="15">
      <c r="B162" s="34"/>
      <c r="C162" s="34"/>
    </row>
    <row r="163" spans="2:3" s="6" customFormat="1" ht="15">
      <c r="B163" s="34"/>
      <c r="C163" s="34"/>
    </row>
    <row r="164" spans="2:3" s="6" customFormat="1" ht="15">
      <c r="B164" s="34"/>
      <c r="C164" s="34"/>
    </row>
    <row r="165" spans="2:3" s="6" customFormat="1" ht="15">
      <c r="B165" s="34"/>
      <c r="C165" s="34"/>
    </row>
    <row r="166" spans="2:3" s="6" customFormat="1" ht="15">
      <c r="B166" s="34"/>
      <c r="C166" s="34"/>
    </row>
    <row r="167" spans="2:3" s="6" customFormat="1" ht="15">
      <c r="B167" s="34"/>
      <c r="C167" s="34"/>
    </row>
    <row r="168" spans="2:3" s="6" customFormat="1" ht="15">
      <c r="B168" s="34"/>
      <c r="C168" s="34"/>
    </row>
    <row r="169" spans="2:3" s="6" customFormat="1" ht="15">
      <c r="B169" s="34"/>
      <c r="C169" s="34"/>
    </row>
    <row r="170" spans="2:3" s="6" customFormat="1" ht="15">
      <c r="B170" s="34"/>
      <c r="C170" s="34"/>
    </row>
    <row r="171" spans="2:3" s="6" customFormat="1" ht="15">
      <c r="B171" s="34"/>
      <c r="C171" s="34"/>
    </row>
    <row r="172" spans="2:3" s="6" customFormat="1" ht="15">
      <c r="B172" s="34"/>
      <c r="C172" s="34"/>
    </row>
    <row r="173" spans="2:3" s="6" customFormat="1" ht="15">
      <c r="B173" s="34"/>
      <c r="C173" s="34"/>
    </row>
    <row r="174" spans="2:3" s="6" customFormat="1" ht="15">
      <c r="B174" s="34"/>
      <c r="C174" s="34"/>
    </row>
    <row r="175" spans="2:3" s="6" customFormat="1" ht="15">
      <c r="B175" s="34"/>
      <c r="C175" s="34"/>
    </row>
    <row r="176" spans="2:3" s="6" customFormat="1" ht="15">
      <c r="B176" s="34"/>
      <c r="C176" s="34"/>
    </row>
    <row r="177" spans="2:3" s="6" customFormat="1" ht="15">
      <c r="B177" s="34"/>
      <c r="C177" s="34"/>
    </row>
    <row r="178" spans="2:3" s="6" customFormat="1" ht="15">
      <c r="B178" s="34"/>
      <c r="C178" s="34"/>
    </row>
    <row r="179" spans="2:3" s="6" customFormat="1" ht="15">
      <c r="B179" s="34"/>
      <c r="C179" s="34"/>
    </row>
    <row r="180" spans="2:3" s="6" customFormat="1" ht="15">
      <c r="B180" s="34"/>
      <c r="C180" s="34"/>
    </row>
    <row r="181" spans="2:3" s="6" customFormat="1" ht="15">
      <c r="B181" s="34"/>
      <c r="C181" s="34"/>
    </row>
    <row r="182" spans="2:3" s="6" customFormat="1" ht="15">
      <c r="B182" s="34"/>
      <c r="C182" s="34"/>
    </row>
    <row r="183" spans="2:3" s="6" customFormat="1" ht="15">
      <c r="B183" s="34"/>
      <c r="C183" s="34"/>
    </row>
    <row r="184" spans="2:3" s="6" customFormat="1" ht="15">
      <c r="B184" s="34"/>
      <c r="C184" s="34"/>
    </row>
    <row r="185" spans="2:3" s="6" customFormat="1" ht="15">
      <c r="B185" s="34"/>
      <c r="C185" s="34"/>
    </row>
    <row r="186" spans="2:3" s="6" customFormat="1" ht="15">
      <c r="B186" s="34"/>
      <c r="C186" s="34"/>
    </row>
    <row r="187" spans="2:3" s="6" customFormat="1" ht="15">
      <c r="B187" s="34"/>
      <c r="C187" s="34"/>
    </row>
    <row r="188" spans="2:3" s="6" customFormat="1" ht="15">
      <c r="B188" s="34"/>
      <c r="C188" s="34"/>
    </row>
    <row r="189" spans="2:3" s="6" customFormat="1" ht="15">
      <c r="B189" s="34"/>
      <c r="C189" s="34"/>
    </row>
    <row r="190" spans="2:3" s="6" customFormat="1" ht="15">
      <c r="B190" s="34"/>
      <c r="C190" s="34"/>
    </row>
    <row r="191" spans="2:3" s="6" customFormat="1" ht="15">
      <c r="B191" s="34"/>
      <c r="C191" s="34"/>
    </row>
    <row r="192" spans="2:3" s="6" customFormat="1" ht="15">
      <c r="B192" s="34"/>
      <c r="C192" s="34"/>
    </row>
    <row r="193" spans="2:3" s="6" customFormat="1" ht="15">
      <c r="B193" s="34"/>
      <c r="C193" s="34"/>
    </row>
    <row r="194" spans="2:3" s="6" customFormat="1" ht="15">
      <c r="B194" s="34"/>
      <c r="C194" s="34"/>
    </row>
    <row r="195" spans="2:3" s="6" customFormat="1" ht="15">
      <c r="B195" s="34"/>
      <c r="C195" s="34"/>
    </row>
    <row r="196" spans="2:3" s="6" customFormat="1" ht="15">
      <c r="B196" s="34"/>
      <c r="C196" s="34"/>
    </row>
    <row r="197" spans="2:3" s="6" customFormat="1" ht="15">
      <c r="B197" s="34"/>
      <c r="C197" s="34"/>
    </row>
    <row r="198" spans="2:3" s="6" customFormat="1" ht="15">
      <c r="B198" s="34"/>
      <c r="C198" s="34"/>
    </row>
    <row r="199" spans="2:3" s="6" customFormat="1" ht="15">
      <c r="B199" s="34"/>
      <c r="C199" s="34"/>
    </row>
    <row r="200" spans="2:3" s="6" customFormat="1" ht="15">
      <c r="B200" s="34"/>
      <c r="C200" s="34"/>
    </row>
    <row r="201" spans="2:3" s="6" customFormat="1" ht="15">
      <c r="B201" s="34"/>
      <c r="C201" s="34"/>
    </row>
    <row r="202" spans="2:3" s="6" customFormat="1" ht="15">
      <c r="B202" s="34"/>
      <c r="C202" s="34"/>
    </row>
    <row r="203" spans="2:3" s="6" customFormat="1" ht="15">
      <c r="B203" s="34"/>
      <c r="C203" s="34"/>
    </row>
    <row r="204" spans="2:3" s="6" customFormat="1" ht="15">
      <c r="B204" s="34"/>
      <c r="C204" s="34"/>
    </row>
    <row r="205" spans="2:3" s="6" customFormat="1" ht="15">
      <c r="B205" s="34"/>
      <c r="C205" s="34"/>
    </row>
    <row r="206" spans="2:3" s="6" customFormat="1" ht="15">
      <c r="B206" s="34"/>
      <c r="C206" s="34"/>
    </row>
    <row r="207" spans="2:3" s="6" customFormat="1" ht="15">
      <c r="B207" s="34"/>
      <c r="C207" s="34"/>
    </row>
    <row r="208" spans="2:3" s="6" customFormat="1" ht="15">
      <c r="B208" s="34"/>
      <c r="C208" s="34"/>
    </row>
    <row r="209" spans="2:3" s="6" customFormat="1" ht="15">
      <c r="B209" s="34"/>
      <c r="C209" s="34"/>
    </row>
    <row r="210" spans="2:3" s="6" customFormat="1" ht="15">
      <c r="B210" s="34"/>
      <c r="C210" s="34"/>
    </row>
    <row r="211" spans="2:3" s="6" customFormat="1" ht="15">
      <c r="B211" s="34"/>
      <c r="C211" s="34"/>
    </row>
    <row r="212" spans="2:3" s="6" customFormat="1" ht="15">
      <c r="B212" s="34"/>
      <c r="C212" s="34"/>
    </row>
    <row r="213" spans="2:3" s="6" customFormat="1" ht="15">
      <c r="B213" s="34"/>
      <c r="C213" s="34"/>
    </row>
    <row r="214" spans="2:3" s="6" customFormat="1" ht="15">
      <c r="B214" s="34"/>
      <c r="C214" s="34"/>
    </row>
    <row r="215" spans="2:3" s="6" customFormat="1" ht="15">
      <c r="B215" s="34"/>
      <c r="C215" s="34"/>
    </row>
    <row r="216" spans="2:3" s="6" customFormat="1" ht="15">
      <c r="B216" s="34"/>
      <c r="C216" s="34"/>
    </row>
    <row r="217" spans="2:3" s="6" customFormat="1" ht="15">
      <c r="B217" s="34"/>
      <c r="C217" s="34"/>
    </row>
    <row r="218" spans="2:3" s="6" customFormat="1" ht="15">
      <c r="B218" s="34"/>
      <c r="C218" s="34"/>
    </row>
    <row r="219" spans="2:3" s="6" customFormat="1" ht="15">
      <c r="B219" s="34"/>
      <c r="C219" s="34"/>
    </row>
    <row r="220" spans="2:3" s="6" customFormat="1" ht="15">
      <c r="B220" s="34"/>
      <c r="C220" s="34"/>
    </row>
    <row r="221" spans="2:3" s="6" customFormat="1" ht="15">
      <c r="B221" s="34"/>
      <c r="C221" s="34"/>
    </row>
    <row r="222" spans="2:3" s="6" customFormat="1" ht="15">
      <c r="B222" s="34"/>
      <c r="C222" s="34"/>
    </row>
    <row r="223" spans="2:3" s="6" customFormat="1" ht="15">
      <c r="B223" s="34"/>
      <c r="C223" s="34"/>
    </row>
    <row r="224" spans="2:3" s="6" customFormat="1" ht="15">
      <c r="B224" s="34"/>
      <c r="C224" s="34"/>
    </row>
  </sheetData>
  <sheetProtection/>
  <mergeCells count="9">
    <mergeCell ref="A6:E6"/>
    <mergeCell ref="A8:E8"/>
    <mergeCell ref="A9:E9"/>
    <mergeCell ref="A10:E10"/>
    <mergeCell ref="A19:A20"/>
    <mergeCell ref="D19:D20"/>
    <mergeCell ref="E19:E20"/>
    <mergeCell ref="A11:E11"/>
    <mergeCell ref="C13:E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u252113</cp:lastModifiedBy>
  <cp:lastPrinted>2016-12-13T08:45:52Z</cp:lastPrinted>
  <dcterms:created xsi:type="dcterms:W3CDTF">2003-06-12T05:22:25Z</dcterms:created>
  <dcterms:modified xsi:type="dcterms:W3CDTF">2017-02-06T08:54:51Z</dcterms:modified>
  <cp:category/>
  <cp:version/>
  <cp:contentType/>
  <cp:contentStatus/>
</cp:coreProperties>
</file>