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'Лист1'!$A$1:$G$57</definedName>
  </definedNames>
  <calcPr fullCalcOnLoad="1"/>
</workbook>
</file>

<file path=xl/sharedStrings.xml><?xml version="1.0" encoding="utf-8"?>
<sst xmlns="http://schemas.openxmlformats.org/spreadsheetml/2006/main" count="145" uniqueCount="91">
  <si>
    <t>та голови районної ради</t>
  </si>
  <si>
    <t>Розподіл</t>
  </si>
  <si>
    <t>№п/п</t>
  </si>
  <si>
    <t>Перелік розпорядників коштів районного бюджету</t>
  </si>
  <si>
    <t>С.М. Струк</t>
  </si>
  <si>
    <t>КПКВКМБ</t>
  </si>
  <si>
    <t xml:space="preserve">Керуючий справами виконавчого апарату районної  ради    </t>
  </si>
  <si>
    <t>Районна державна адміністрація</t>
  </si>
  <si>
    <t>1.</t>
  </si>
  <si>
    <t xml:space="preserve"> КЗ „Чернігівський районний центр первинної медико – санітарної допомоги”</t>
  </si>
  <si>
    <t>2.</t>
  </si>
  <si>
    <t xml:space="preserve">РАЗОМ </t>
  </si>
  <si>
    <t>голови районної державної адміністрації</t>
  </si>
  <si>
    <t>Керівник апарату  райдержадміністрації</t>
  </si>
  <si>
    <t>Т.П. Куриленко</t>
  </si>
  <si>
    <t>Обсяг трансфертів, грн.</t>
  </si>
  <si>
    <t>Напрямки використання трансфертів</t>
  </si>
  <si>
    <t>Додаток 1</t>
  </si>
  <si>
    <t>КЛПЗ „Чернігівська центральна районна лікарня”</t>
  </si>
  <si>
    <t>1.2</t>
  </si>
  <si>
    <t>Перелік сільських, селищних  рад</t>
  </si>
  <si>
    <t>0611020</t>
  </si>
  <si>
    <t>Всього:</t>
  </si>
  <si>
    <t>0212111</t>
  </si>
  <si>
    <t xml:space="preserve">до  розпорядження </t>
  </si>
  <si>
    <t>0212144</t>
  </si>
  <si>
    <t>Довжицька</t>
  </si>
  <si>
    <t xml:space="preserve">трансфертів  від  сільських, селищних  бюджетів   головним розпорядникам районного бюджету </t>
  </si>
  <si>
    <t>1.1</t>
  </si>
  <si>
    <t>3.</t>
  </si>
  <si>
    <t>Управління соціального захисту населення</t>
  </si>
  <si>
    <t>0212010</t>
  </si>
  <si>
    <t>0813104</t>
  </si>
  <si>
    <t xml:space="preserve">На закупівлю препаратів інсуліну хворим на цукровий діабет Чернігівського району. </t>
  </si>
  <si>
    <t>На утримання соціального робітника по селу Вознесенське на ІІІ квартал 2018 року</t>
  </si>
  <si>
    <t>Вознесенська</t>
  </si>
  <si>
    <t>Трисвятськослобідська</t>
  </si>
  <si>
    <t>Для ремонту приміщення їдальні Трисвятськослобідської ЗОШ</t>
  </si>
  <si>
    <t>Кувечицька</t>
  </si>
  <si>
    <t>Киїнська</t>
  </si>
  <si>
    <t>Для виплати заробітної плати працівнику бібліотечної установи</t>
  </si>
  <si>
    <t>Відділ культури і туризму райдержадміністрації</t>
  </si>
  <si>
    <t>Для утримання соціальних  робітників  на ІІІ квартал 2018 року</t>
  </si>
  <si>
    <t>Для виплати заробітної плати працівникам ЦПМСД</t>
  </si>
  <si>
    <t>Олишівська</t>
  </si>
  <si>
    <t xml:space="preserve">На поточний ремонт приміщення Олишівської ЗОШ </t>
  </si>
  <si>
    <t>Джерело фінансування</t>
  </si>
  <si>
    <t>сільський бюджет</t>
  </si>
  <si>
    <t>селищний  бюджет</t>
  </si>
  <si>
    <t>Гончарівська</t>
  </si>
  <si>
    <t>М.Коцюбинська</t>
  </si>
  <si>
    <t>Іванівська</t>
  </si>
  <si>
    <t>Відділ освіти, сім"ї, молоді та спорту  райдержадміністрації</t>
  </si>
  <si>
    <t>Черниська</t>
  </si>
  <si>
    <t>селищний  бюджет ( Освітня субвенція з державного бюджету на забезпечення якісної, сучасної загальної середньої освіти "Нова українська школа")</t>
  </si>
  <si>
    <t>селищний бюджет</t>
  </si>
  <si>
    <t>сільський  бюджет (Медична субвенція з державного бюджету місцевим бюджетам)</t>
  </si>
  <si>
    <t>селищний  бюджет (Медична субвенція з державного бюджету місцевим бюджетам)</t>
  </si>
  <si>
    <t>Хмільницька</t>
  </si>
  <si>
    <t>На виплату заробітної плати та оплати за енергоносії</t>
  </si>
  <si>
    <t>Для встановлення засобу дистанційної передачі даних із заміною лічильника газу в приміщенні Черниського ФП</t>
  </si>
  <si>
    <t>Боромиківська</t>
  </si>
  <si>
    <t xml:space="preserve">На виплату заробітної плати </t>
  </si>
  <si>
    <t>1014030</t>
  </si>
  <si>
    <t>Новобілоуська</t>
  </si>
  <si>
    <t>Анисівська</t>
  </si>
  <si>
    <t>На фінансування ЦПМСД</t>
  </si>
  <si>
    <t>На виготовлення робочого проекту з організації та облаштування вузла обліку Сновянської ЗОШ  засобом дистанційної передачі даних та погодження проекту в ПАТ "Чернігівгаз"</t>
  </si>
  <si>
    <t>Киселівська</t>
  </si>
  <si>
    <t>Капітальний ремонт системи газопостачання ФП с.Брусилів</t>
  </si>
  <si>
    <t>Поточний ремонт приміщення Брусилівської ЗОШ</t>
  </si>
  <si>
    <t>1.3</t>
  </si>
  <si>
    <t>0216030</t>
  </si>
  <si>
    <t>На районну Програму перевезення та поховання померлих та загиблих осіб на території Чернігівського району на 2018 рік</t>
  </si>
  <si>
    <t>На фінансування комунального закладу охорони здоров’я, який надає первинну медичну допомогу, що не уклав договору про медичне обслуговування населення за програмою державних гарантій медичного обслуговування населення для первинної медичної допомоги</t>
  </si>
  <si>
    <t>Для виплати заробітної плати працівникам закладу та на оплату за енергоносії в жовтні - грудні місяцях поточного року</t>
  </si>
  <si>
    <t xml:space="preserve">Для забезпечення препаратами інсуліну хворих </t>
  </si>
  <si>
    <t>Для забезпечення препаратами інсуліну хворих на цукровий діабет Чернігівського району</t>
  </si>
  <si>
    <t>На поточний ремонт санітарного автомобіля Олишівської сімейної амбулаторії</t>
  </si>
  <si>
    <t>На заробітну плату працівників ЦПМСД</t>
  </si>
  <si>
    <t>Для виготовлення проектно-кошторисної документації, придбання та встановлення комерційного вузла обліку природнього газу обладнаного модемом у Кувечицькій  ЗОШ</t>
  </si>
  <si>
    <t>Для розрахунків за енергоносії по навчальним закладам, розташованих на території сільської ради</t>
  </si>
  <si>
    <t>На придбання фарби для проведення поточного ремонту приміщення школи</t>
  </si>
  <si>
    <t>На оплату праці працівникам бібліотечних установ</t>
  </si>
  <si>
    <t>На оплату праці соціальним працівникам</t>
  </si>
  <si>
    <t>На виготовлення проектно-кошторисної документації по заміні газового лічильника з організації та облаштуванням вузла обліку природного газу засобом дистанційної передачі даних в Олишівській сімейній амбулаторії</t>
  </si>
  <si>
    <t>На отримання технічного завдання від ПАТ "Чернігівгаз" з виготовлення робочого проекту з організації та облаштування вузла обліку природного газу Олишівської  ЗОШ засобами дистанційної передачі даних та погодження проекту в ПАТ "Чернігівгаз"</t>
  </si>
  <si>
    <t>На оплату курсів підвищення кваліфікації вчителів іноземних мов, які навчатимуть учнів перших класів у 2018-2019 навчальному році</t>
  </si>
  <si>
    <t>На придбання обладнання та дидактичних матеріалів необхідних для облаштування першого класу, на обладнання решітками вікон першого класу, на заміну двох вікон для учнів п`ятого класу</t>
  </si>
  <si>
    <t>На виготовлення проектно-кошторисної документації на облаштування вузлів обліку природного газу засобами дистанційної передачі даних для лікувально - профілактичних закладів розташованих на території сільської ради (Боромиківський, Cнов`янський ФП)</t>
  </si>
  <si>
    <t xml:space="preserve">19 липня  2018 року №9/9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</si>
</sst>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"/>
    <numFmt numFmtId="179" formatCode="0.000"/>
  </numFmts>
  <fonts count="12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18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10" fillId="0" borderId="2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юджет розвитк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="50" zoomScaleNormal="75" zoomScaleSheetLayoutView="50" workbookViewId="0" topLeftCell="C13">
      <selection activeCell="G5" sqref="G5"/>
    </sheetView>
  </sheetViews>
  <sheetFormatPr defaultColWidth="9.00390625" defaultRowHeight="12.75"/>
  <cols>
    <col min="1" max="1" width="6.25390625" style="2" customWidth="1"/>
    <col min="2" max="2" width="52.625" style="0" customWidth="1"/>
    <col min="3" max="3" width="19.75390625" style="0" customWidth="1"/>
    <col min="4" max="4" width="23.25390625" style="0" customWidth="1"/>
    <col min="5" max="5" width="66.75390625" style="0" customWidth="1"/>
    <col min="6" max="6" width="48.25390625" style="0" customWidth="1"/>
    <col min="7" max="7" width="102.875" style="0" customWidth="1"/>
  </cols>
  <sheetData>
    <row r="1" spans="1:8" s="6" customFormat="1" ht="26.25">
      <c r="A1" s="5"/>
      <c r="G1" s="15" t="s">
        <v>17</v>
      </c>
      <c r="H1" s="7"/>
    </row>
    <row r="2" spans="1:8" s="6" customFormat="1" ht="26.25">
      <c r="A2" s="5"/>
      <c r="G2" s="13" t="s">
        <v>24</v>
      </c>
      <c r="H2" s="7"/>
    </row>
    <row r="3" spans="1:8" s="6" customFormat="1" ht="21.75" customHeight="1">
      <c r="A3" s="5"/>
      <c r="G3" s="14" t="s">
        <v>12</v>
      </c>
      <c r="H3" s="7"/>
    </row>
    <row r="4" spans="1:8" s="6" customFormat="1" ht="26.25">
      <c r="A4" s="5"/>
      <c r="G4" s="13" t="s">
        <v>0</v>
      </c>
      <c r="H4" s="7"/>
    </row>
    <row r="5" spans="1:8" s="6" customFormat="1" ht="26.25">
      <c r="A5" s="5"/>
      <c r="G5" s="16" t="s">
        <v>90</v>
      </c>
      <c r="H5" s="8"/>
    </row>
    <row r="6" s="6" customFormat="1" ht="1.5" customHeight="1">
      <c r="A6" s="5"/>
    </row>
    <row r="7" spans="1:7" s="6" customFormat="1" ht="21.75" customHeight="1">
      <c r="A7" s="5"/>
      <c r="B7" s="69" t="s">
        <v>1</v>
      </c>
      <c r="C7" s="69"/>
      <c r="D7" s="69"/>
      <c r="E7" s="69"/>
      <c r="F7" s="69"/>
      <c r="G7" s="69"/>
    </row>
    <row r="8" spans="1:7" s="6" customFormat="1" ht="26.25">
      <c r="A8" s="5"/>
      <c r="B8" s="69" t="s">
        <v>27</v>
      </c>
      <c r="C8" s="69"/>
      <c r="D8" s="69"/>
      <c r="E8" s="69"/>
      <c r="F8" s="69"/>
      <c r="G8" s="69"/>
    </row>
    <row r="9" spans="1:7" s="6" customFormat="1" ht="9.75" customHeight="1">
      <c r="A9" s="5"/>
      <c r="B9" s="10"/>
      <c r="C9" s="10"/>
      <c r="D9" s="10"/>
      <c r="E9" s="10"/>
      <c r="F9" s="10"/>
      <c r="G9" s="10"/>
    </row>
    <row r="10" spans="1:7" s="6" customFormat="1" ht="28.5" customHeight="1">
      <c r="A10" s="77" t="s">
        <v>2</v>
      </c>
      <c r="B10" s="70" t="s">
        <v>3</v>
      </c>
      <c r="C10" s="70" t="s">
        <v>5</v>
      </c>
      <c r="D10" s="70" t="s">
        <v>15</v>
      </c>
      <c r="E10" s="72" t="s">
        <v>46</v>
      </c>
      <c r="F10" s="70" t="s">
        <v>20</v>
      </c>
      <c r="G10" s="70" t="s">
        <v>16</v>
      </c>
    </row>
    <row r="11" spans="1:7" s="6" customFormat="1" ht="46.5" customHeight="1">
      <c r="A11" s="78"/>
      <c r="B11" s="71"/>
      <c r="C11" s="71"/>
      <c r="D11" s="71"/>
      <c r="E11" s="73"/>
      <c r="F11" s="71"/>
      <c r="G11" s="71"/>
    </row>
    <row r="12" spans="1:7" s="29" customFormat="1" ht="29.25" customHeight="1">
      <c r="A12" s="38" t="s">
        <v>8</v>
      </c>
      <c r="B12" s="39" t="s">
        <v>7</v>
      </c>
      <c r="C12" s="39"/>
      <c r="D12" s="26">
        <f>D17+D32+D33</f>
        <v>2014922</v>
      </c>
      <c r="E12" s="37"/>
      <c r="F12" s="40"/>
      <c r="G12" s="39"/>
    </row>
    <row r="13" spans="1:7" s="29" customFormat="1" ht="54" customHeight="1">
      <c r="A13" s="52" t="s">
        <v>28</v>
      </c>
      <c r="B13" s="81" t="s">
        <v>18</v>
      </c>
      <c r="C13" s="36" t="s">
        <v>31</v>
      </c>
      <c r="D13" s="26">
        <v>17772</v>
      </c>
      <c r="E13" s="37" t="s">
        <v>47</v>
      </c>
      <c r="F13" s="11" t="s">
        <v>61</v>
      </c>
      <c r="G13" s="12" t="s">
        <v>75</v>
      </c>
    </row>
    <row r="14" spans="1:7" s="29" customFormat="1" ht="48" customHeight="1">
      <c r="A14" s="52"/>
      <c r="B14" s="82"/>
      <c r="C14" s="36" t="s">
        <v>25</v>
      </c>
      <c r="D14" s="26">
        <v>9600</v>
      </c>
      <c r="E14" s="30" t="s">
        <v>47</v>
      </c>
      <c r="F14" s="11" t="s">
        <v>53</v>
      </c>
      <c r="G14" s="12" t="s">
        <v>76</v>
      </c>
    </row>
    <row r="15" spans="1:7" s="29" customFormat="1" ht="57.75" customHeight="1" hidden="1">
      <c r="A15" s="52"/>
      <c r="B15" s="35"/>
      <c r="C15" s="36" t="s">
        <v>25</v>
      </c>
      <c r="D15" s="26"/>
      <c r="E15" s="30"/>
      <c r="F15" s="20" t="s">
        <v>26</v>
      </c>
      <c r="G15" s="12" t="s">
        <v>33</v>
      </c>
    </row>
    <row r="16" spans="1:7" s="29" customFormat="1" ht="48" customHeight="1">
      <c r="A16" s="52"/>
      <c r="B16" s="35"/>
      <c r="C16" s="36" t="s">
        <v>25</v>
      </c>
      <c r="D16" s="26">
        <v>30236</v>
      </c>
      <c r="E16" s="30" t="s">
        <v>47</v>
      </c>
      <c r="F16" s="20" t="s">
        <v>61</v>
      </c>
      <c r="G16" s="12" t="s">
        <v>77</v>
      </c>
    </row>
    <row r="17" spans="1:7" s="29" customFormat="1" ht="24" customHeight="1">
      <c r="A17" s="53"/>
      <c r="B17" s="21" t="s">
        <v>22</v>
      </c>
      <c r="C17" s="36"/>
      <c r="D17" s="22">
        <f>SUM(D13:D16)</f>
        <v>57608</v>
      </c>
      <c r="E17" s="41"/>
      <c r="F17" s="20"/>
      <c r="G17" s="12"/>
    </row>
    <row r="18" spans="1:7" s="27" customFormat="1" ht="32.25" customHeight="1">
      <c r="A18" s="54" t="s">
        <v>19</v>
      </c>
      <c r="B18" s="81" t="s">
        <v>9</v>
      </c>
      <c r="C18" s="75" t="s">
        <v>23</v>
      </c>
      <c r="D18" s="26">
        <v>57700</v>
      </c>
      <c r="E18" s="30" t="s">
        <v>47</v>
      </c>
      <c r="F18" s="20" t="s">
        <v>39</v>
      </c>
      <c r="G18" s="12" t="s">
        <v>43</v>
      </c>
    </row>
    <row r="19" spans="1:7" s="27" customFormat="1" ht="109.5" customHeight="1">
      <c r="A19" s="79"/>
      <c r="B19" s="82"/>
      <c r="C19" s="75"/>
      <c r="D19" s="26">
        <v>2950</v>
      </c>
      <c r="E19" s="30" t="s">
        <v>48</v>
      </c>
      <c r="F19" s="20" t="s">
        <v>44</v>
      </c>
      <c r="G19" s="12" t="s">
        <v>85</v>
      </c>
    </row>
    <row r="20" spans="1:7" s="27" customFormat="1" ht="160.5" customHeight="1">
      <c r="A20" s="79"/>
      <c r="B20" s="82"/>
      <c r="C20" s="75"/>
      <c r="D20" s="26">
        <v>11066</v>
      </c>
      <c r="E20" s="30" t="s">
        <v>47</v>
      </c>
      <c r="F20" s="20" t="s">
        <v>61</v>
      </c>
      <c r="G20" s="12" t="s">
        <v>89</v>
      </c>
    </row>
    <row r="21" spans="1:7" s="27" customFormat="1" ht="96" customHeight="1">
      <c r="A21" s="79"/>
      <c r="B21" s="82"/>
      <c r="C21" s="75"/>
      <c r="D21" s="26">
        <v>13038</v>
      </c>
      <c r="E21" s="30" t="s">
        <v>47</v>
      </c>
      <c r="F21" s="20" t="s">
        <v>68</v>
      </c>
      <c r="G21" s="12" t="s">
        <v>69</v>
      </c>
    </row>
    <row r="22" spans="1:7" s="27" customFormat="1" ht="57" customHeight="1">
      <c r="A22" s="79"/>
      <c r="B22" s="82"/>
      <c r="C22" s="75"/>
      <c r="D22" s="26">
        <v>8000</v>
      </c>
      <c r="E22" s="30" t="s">
        <v>48</v>
      </c>
      <c r="F22" s="11" t="s">
        <v>44</v>
      </c>
      <c r="G22" s="12" t="s">
        <v>78</v>
      </c>
    </row>
    <row r="23" spans="1:7" s="27" customFormat="1" ht="31.5" customHeight="1">
      <c r="A23" s="79"/>
      <c r="B23" s="82"/>
      <c r="C23" s="75"/>
      <c r="D23" s="26">
        <v>50300</v>
      </c>
      <c r="E23" s="30" t="s">
        <v>47</v>
      </c>
      <c r="F23" s="11" t="s">
        <v>58</v>
      </c>
      <c r="G23" s="12" t="s">
        <v>59</v>
      </c>
    </row>
    <row r="24" spans="1:7" s="27" customFormat="1" ht="31.5" customHeight="1">
      <c r="A24" s="79"/>
      <c r="B24" s="82"/>
      <c r="C24" s="75"/>
      <c r="D24" s="26">
        <v>7860</v>
      </c>
      <c r="E24" s="30" t="s">
        <v>47</v>
      </c>
      <c r="F24" s="11" t="s">
        <v>61</v>
      </c>
      <c r="G24" s="12" t="s">
        <v>62</v>
      </c>
    </row>
    <row r="25" spans="1:7" s="27" customFormat="1" ht="58.5" customHeight="1">
      <c r="A25" s="79"/>
      <c r="B25" s="82"/>
      <c r="C25" s="75"/>
      <c r="D25" s="26">
        <v>16000</v>
      </c>
      <c r="E25" s="30" t="s">
        <v>47</v>
      </c>
      <c r="F25" s="11" t="s">
        <v>53</v>
      </c>
      <c r="G25" s="12" t="s">
        <v>60</v>
      </c>
    </row>
    <row r="26" spans="1:7" s="27" customFormat="1" ht="37.5" customHeight="1">
      <c r="A26" s="79"/>
      <c r="B26" s="82"/>
      <c r="C26" s="75"/>
      <c r="D26" s="26">
        <v>213700</v>
      </c>
      <c r="E26" s="30" t="s">
        <v>55</v>
      </c>
      <c r="F26" s="11" t="s">
        <v>50</v>
      </c>
      <c r="G26" s="12" t="s">
        <v>79</v>
      </c>
    </row>
    <row r="27" spans="1:7" s="27" customFormat="1" ht="30" customHeight="1">
      <c r="A27" s="79"/>
      <c r="B27" s="82"/>
      <c r="C27" s="75"/>
      <c r="D27" s="26">
        <v>61700</v>
      </c>
      <c r="E27" s="30" t="s">
        <v>55</v>
      </c>
      <c r="F27" s="11" t="s">
        <v>49</v>
      </c>
      <c r="G27" s="12" t="s">
        <v>66</v>
      </c>
    </row>
    <row r="28" spans="1:7" s="27" customFormat="1" ht="39.75" customHeight="1">
      <c r="A28" s="79"/>
      <c r="B28" s="82"/>
      <c r="C28" s="75"/>
      <c r="D28" s="26">
        <v>202600</v>
      </c>
      <c r="E28" s="55" t="s">
        <v>57</v>
      </c>
      <c r="F28" s="11" t="s">
        <v>44</v>
      </c>
      <c r="G28" s="56" t="s">
        <v>74</v>
      </c>
    </row>
    <row r="29" spans="1:7" s="27" customFormat="1" ht="30.75" customHeight="1">
      <c r="A29" s="79"/>
      <c r="B29" s="82"/>
      <c r="C29" s="75"/>
      <c r="D29" s="26">
        <v>327100</v>
      </c>
      <c r="E29" s="55"/>
      <c r="F29" s="11" t="s">
        <v>49</v>
      </c>
      <c r="G29" s="57"/>
    </row>
    <row r="30" spans="1:7" s="27" customFormat="1" ht="17.25" customHeight="1">
      <c r="A30" s="79"/>
      <c r="B30" s="82"/>
      <c r="C30" s="75"/>
      <c r="D30" s="26">
        <v>590500</v>
      </c>
      <c r="E30" s="55"/>
      <c r="F30" s="11" t="s">
        <v>50</v>
      </c>
      <c r="G30" s="57"/>
    </row>
    <row r="31" spans="1:7" s="27" customFormat="1" ht="81.75" customHeight="1">
      <c r="A31" s="79"/>
      <c r="B31" s="82"/>
      <c r="C31" s="75"/>
      <c r="D31" s="34">
        <v>389800</v>
      </c>
      <c r="E31" s="33" t="s">
        <v>56</v>
      </c>
      <c r="F31" s="32" t="s">
        <v>51</v>
      </c>
      <c r="G31" s="58"/>
    </row>
    <row r="32" spans="1:7" s="27" customFormat="1" ht="26.25" customHeight="1">
      <c r="A32" s="80"/>
      <c r="B32" s="21" t="s">
        <v>22</v>
      </c>
      <c r="C32" s="23"/>
      <c r="D32" s="22">
        <f>SUM(D18:D31)</f>
        <v>1952314</v>
      </c>
      <c r="E32" s="31"/>
      <c r="F32" s="11"/>
      <c r="G32" s="12"/>
    </row>
    <row r="33" spans="1:7" s="27" customFormat="1" ht="59.25" customHeight="1">
      <c r="A33" s="50" t="s">
        <v>71</v>
      </c>
      <c r="B33" s="51" t="s">
        <v>7</v>
      </c>
      <c r="C33" s="49" t="s">
        <v>72</v>
      </c>
      <c r="D33" s="22">
        <v>5000</v>
      </c>
      <c r="E33" s="37" t="s">
        <v>47</v>
      </c>
      <c r="F33" s="28" t="s">
        <v>68</v>
      </c>
      <c r="G33" s="12" t="s">
        <v>73</v>
      </c>
    </row>
    <row r="34" spans="1:7" s="27" customFormat="1" ht="45" customHeight="1">
      <c r="A34" s="74" t="s">
        <v>10</v>
      </c>
      <c r="B34" s="60" t="s">
        <v>52</v>
      </c>
      <c r="C34" s="64" t="s">
        <v>21</v>
      </c>
      <c r="D34" s="26">
        <v>100000</v>
      </c>
      <c r="E34" s="37" t="s">
        <v>47</v>
      </c>
      <c r="F34" s="28" t="s">
        <v>36</v>
      </c>
      <c r="G34" s="12" t="s">
        <v>37</v>
      </c>
    </row>
    <row r="35" spans="1:7" s="27" customFormat="1" ht="45" customHeight="1">
      <c r="A35" s="74"/>
      <c r="B35" s="60"/>
      <c r="C35" s="65"/>
      <c r="D35" s="26">
        <v>100000</v>
      </c>
      <c r="E35" s="37" t="s">
        <v>47</v>
      </c>
      <c r="F35" s="28" t="s">
        <v>68</v>
      </c>
      <c r="G35" s="12" t="s">
        <v>70</v>
      </c>
    </row>
    <row r="36" spans="1:7" s="27" customFormat="1" ht="111" customHeight="1">
      <c r="A36" s="74"/>
      <c r="B36" s="60"/>
      <c r="C36" s="65"/>
      <c r="D36" s="26">
        <v>42000</v>
      </c>
      <c r="E36" s="30" t="s">
        <v>47</v>
      </c>
      <c r="F36" s="11" t="s">
        <v>64</v>
      </c>
      <c r="G36" s="12" t="s">
        <v>88</v>
      </c>
    </row>
    <row r="37" spans="1:7" s="27" customFormat="1" ht="36.75" customHeight="1">
      <c r="A37" s="74"/>
      <c r="B37" s="60"/>
      <c r="C37" s="65"/>
      <c r="D37" s="26">
        <v>39000</v>
      </c>
      <c r="E37" s="37" t="s">
        <v>48</v>
      </c>
      <c r="F37" s="11" t="s">
        <v>44</v>
      </c>
      <c r="G37" s="12" t="s">
        <v>45</v>
      </c>
    </row>
    <row r="38" spans="1:7" s="27" customFormat="1" ht="80.25" customHeight="1">
      <c r="A38" s="74"/>
      <c r="B38" s="60"/>
      <c r="C38" s="65"/>
      <c r="D38" s="26">
        <v>6596</v>
      </c>
      <c r="E38" s="37" t="s">
        <v>47</v>
      </c>
      <c r="F38" s="11" t="s">
        <v>38</v>
      </c>
      <c r="G38" s="12" t="s">
        <v>80</v>
      </c>
    </row>
    <row r="39" spans="1:7" s="27" customFormat="1" ht="104.25" customHeight="1">
      <c r="A39" s="74"/>
      <c r="B39" s="60"/>
      <c r="C39" s="65"/>
      <c r="D39" s="26">
        <v>6596</v>
      </c>
      <c r="E39" s="37" t="s">
        <v>47</v>
      </c>
      <c r="F39" s="11" t="s">
        <v>61</v>
      </c>
      <c r="G39" s="12" t="s">
        <v>67</v>
      </c>
    </row>
    <row r="40" spans="1:7" s="27" customFormat="1" ht="66.75" customHeight="1">
      <c r="A40" s="74"/>
      <c r="B40" s="60"/>
      <c r="C40" s="65"/>
      <c r="D40" s="26">
        <v>10680</v>
      </c>
      <c r="E40" s="37" t="s">
        <v>47</v>
      </c>
      <c r="F40" s="11" t="s">
        <v>61</v>
      </c>
      <c r="G40" s="12" t="s">
        <v>81</v>
      </c>
    </row>
    <row r="41" spans="1:7" s="27" customFormat="1" ht="66.75" customHeight="1">
      <c r="A41" s="74"/>
      <c r="B41" s="60"/>
      <c r="C41" s="65"/>
      <c r="D41" s="26">
        <v>7000</v>
      </c>
      <c r="E41" s="37" t="s">
        <v>47</v>
      </c>
      <c r="F41" s="11" t="s">
        <v>65</v>
      </c>
      <c r="G41" s="12" t="s">
        <v>82</v>
      </c>
    </row>
    <row r="42" spans="1:7" s="27" customFormat="1" ht="114" customHeight="1">
      <c r="A42" s="74"/>
      <c r="B42" s="60"/>
      <c r="C42" s="65"/>
      <c r="D42" s="26">
        <v>5400</v>
      </c>
      <c r="E42" s="37" t="s">
        <v>48</v>
      </c>
      <c r="F42" s="11" t="s">
        <v>44</v>
      </c>
      <c r="G42" s="12" t="s">
        <v>86</v>
      </c>
    </row>
    <row r="43" spans="1:7" s="27" customFormat="1" ht="102.75" customHeight="1">
      <c r="A43" s="74"/>
      <c r="B43" s="60"/>
      <c r="C43" s="65"/>
      <c r="D43" s="26">
        <v>2000</v>
      </c>
      <c r="E43" s="37" t="s">
        <v>54</v>
      </c>
      <c r="F43" s="11" t="s">
        <v>44</v>
      </c>
      <c r="G43" s="12" t="s">
        <v>87</v>
      </c>
    </row>
    <row r="44" spans="1:9" s="27" customFormat="1" ht="21.75" customHeight="1">
      <c r="A44" s="74"/>
      <c r="B44" s="47" t="s">
        <v>22</v>
      </c>
      <c r="C44" s="47"/>
      <c r="D44" s="22">
        <f>SUM(D34:D43)</f>
        <v>319272</v>
      </c>
      <c r="E44" s="31"/>
      <c r="F44" s="11"/>
      <c r="G44" s="12"/>
      <c r="H44" s="29"/>
      <c r="I44" s="29"/>
    </row>
    <row r="45" spans="1:7" s="29" customFormat="1" ht="33" customHeight="1">
      <c r="A45" s="74"/>
      <c r="B45" s="61" t="s">
        <v>41</v>
      </c>
      <c r="C45" s="66" t="s">
        <v>63</v>
      </c>
      <c r="D45" s="22">
        <v>3500</v>
      </c>
      <c r="E45" s="37" t="s">
        <v>47</v>
      </c>
      <c r="F45" s="11" t="s">
        <v>39</v>
      </c>
      <c r="G45" s="12" t="s">
        <v>40</v>
      </c>
    </row>
    <row r="46" spans="1:7" s="29" customFormat="1" ht="28.5" customHeight="1">
      <c r="A46" s="74"/>
      <c r="B46" s="62"/>
      <c r="C46" s="67"/>
      <c r="D46" s="22">
        <v>1500</v>
      </c>
      <c r="E46" s="37" t="s">
        <v>47</v>
      </c>
      <c r="F46" s="11" t="s">
        <v>61</v>
      </c>
      <c r="G46" s="12" t="s">
        <v>83</v>
      </c>
    </row>
    <row r="47" spans="1:7" s="29" customFormat="1" ht="27.75" customHeight="1">
      <c r="A47" s="74"/>
      <c r="B47" s="63"/>
      <c r="C47" s="68"/>
      <c r="D47" s="22">
        <v>5500</v>
      </c>
      <c r="E47" s="37" t="s">
        <v>47</v>
      </c>
      <c r="F47" s="11" t="s">
        <v>58</v>
      </c>
      <c r="G47" s="12" t="s">
        <v>59</v>
      </c>
    </row>
    <row r="48" spans="1:7" s="29" customFormat="1" ht="21.75" customHeight="1">
      <c r="A48" s="48"/>
      <c r="B48" s="47" t="s">
        <v>22</v>
      </c>
      <c r="C48" s="47"/>
      <c r="D48" s="22">
        <f>D47+D45+D46</f>
        <v>10500</v>
      </c>
      <c r="E48" s="31"/>
      <c r="F48" s="11"/>
      <c r="G48" s="12"/>
    </row>
    <row r="49" spans="1:7" s="27" customFormat="1" ht="48" customHeight="1">
      <c r="A49" s="46" t="s">
        <v>29</v>
      </c>
      <c r="B49" s="76" t="s">
        <v>30</v>
      </c>
      <c r="C49" s="75" t="s">
        <v>32</v>
      </c>
      <c r="D49" s="26">
        <v>12057.48</v>
      </c>
      <c r="E49" s="37" t="s">
        <v>47</v>
      </c>
      <c r="F49" s="11" t="s">
        <v>35</v>
      </c>
      <c r="G49" s="12" t="s">
        <v>34</v>
      </c>
    </row>
    <row r="50" spans="1:7" s="27" customFormat="1" ht="34.5" customHeight="1">
      <c r="A50" s="46"/>
      <c r="B50" s="76"/>
      <c r="C50" s="75"/>
      <c r="D50" s="26">
        <v>4542</v>
      </c>
      <c r="E50" s="37" t="s">
        <v>47</v>
      </c>
      <c r="F50" s="11" t="s">
        <v>61</v>
      </c>
      <c r="G50" s="12" t="s">
        <v>84</v>
      </c>
    </row>
    <row r="51" spans="1:7" s="27" customFormat="1" ht="30.75" customHeight="1">
      <c r="A51" s="46"/>
      <c r="B51" s="76"/>
      <c r="C51" s="75"/>
      <c r="D51" s="26">
        <v>43706.21</v>
      </c>
      <c r="E51" s="37" t="s">
        <v>47</v>
      </c>
      <c r="F51" s="11" t="s">
        <v>39</v>
      </c>
      <c r="G51" s="12" t="s">
        <v>42</v>
      </c>
    </row>
    <row r="52" spans="1:7" s="27" customFormat="1" ht="21.75" customHeight="1">
      <c r="A52" s="46"/>
      <c r="B52" s="47" t="s">
        <v>22</v>
      </c>
      <c r="C52" s="25"/>
      <c r="D52" s="22">
        <f>SUM(D49:D51)</f>
        <v>60305.69</v>
      </c>
      <c r="E52" s="31"/>
      <c r="F52" s="11"/>
      <c r="G52" s="12"/>
    </row>
    <row r="53" spans="1:7" s="27" customFormat="1" ht="24.75" customHeight="1">
      <c r="A53" s="42"/>
      <c r="B53" s="43" t="s">
        <v>11</v>
      </c>
      <c r="C53" s="12"/>
      <c r="D53" s="44">
        <f>D12+D44+D52+D48</f>
        <v>2404999.69</v>
      </c>
      <c r="E53" s="44"/>
      <c r="F53" s="45"/>
      <c r="G53" s="45"/>
    </row>
    <row r="54" spans="1:7" s="6" customFormat="1" ht="4.5" customHeight="1">
      <c r="A54" s="9"/>
      <c r="B54" s="9"/>
      <c r="C54" s="9"/>
      <c r="D54" s="9"/>
      <c r="E54" s="9"/>
      <c r="F54" s="9"/>
      <c r="G54" s="9"/>
    </row>
    <row r="55" spans="1:7" s="6" customFormat="1" ht="36" customHeight="1">
      <c r="A55" s="17"/>
      <c r="B55" s="18" t="s">
        <v>13</v>
      </c>
      <c r="C55" s="19"/>
      <c r="D55" s="19"/>
      <c r="E55" s="19"/>
      <c r="F55" s="19"/>
      <c r="G55" s="19" t="s">
        <v>14</v>
      </c>
    </row>
    <row r="56" spans="1:7" s="6" customFormat="1" ht="8.25" customHeight="1">
      <c r="A56" s="17"/>
      <c r="B56" s="59"/>
      <c r="C56" s="59"/>
      <c r="D56" s="59"/>
      <c r="E56" s="59"/>
      <c r="F56" s="59"/>
      <c r="G56" s="24"/>
    </row>
    <row r="57" spans="1:7" s="6" customFormat="1" ht="21" customHeight="1">
      <c r="A57" s="17"/>
      <c r="B57" s="59" t="s">
        <v>6</v>
      </c>
      <c r="C57" s="59"/>
      <c r="D57" s="59"/>
      <c r="E57" s="59"/>
      <c r="F57" s="59"/>
      <c r="G57" s="24" t="s">
        <v>4</v>
      </c>
    </row>
    <row r="58" spans="1:7" ht="12.75">
      <c r="A58" s="1"/>
      <c r="B58" s="3"/>
      <c r="C58" s="3"/>
      <c r="D58" s="3"/>
      <c r="E58" s="3"/>
      <c r="F58" s="3"/>
      <c r="G58" s="3"/>
    </row>
    <row r="59" spans="1:7" ht="15.75">
      <c r="A59" s="1"/>
      <c r="B59" s="3"/>
      <c r="C59" s="4"/>
      <c r="D59" s="4"/>
      <c r="E59" s="4"/>
      <c r="F59" s="4"/>
      <c r="G59" s="3"/>
    </row>
    <row r="60" spans="1:7" ht="15.75">
      <c r="A60" s="1"/>
      <c r="B60" s="3"/>
      <c r="C60" s="4"/>
      <c r="D60" s="4"/>
      <c r="E60" s="4"/>
      <c r="F60" s="4"/>
      <c r="G60" s="3"/>
    </row>
    <row r="61" spans="1:7" ht="12.75">
      <c r="A61" s="1"/>
      <c r="B61" s="3"/>
      <c r="C61" s="3"/>
      <c r="D61" s="3"/>
      <c r="E61" s="3"/>
      <c r="F61" s="3"/>
      <c r="G61" s="3"/>
    </row>
    <row r="62" spans="1:7" ht="12.75">
      <c r="A62" s="1"/>
      <c r="B62" s="3"/>
      <c r="C62" s="3"/>
      <c r="D62" s="3"/>
      <c r="E62" s="3"/>
      <c r="F62" s="3"/>
      <c r="G62" s="3"/>
    </row>
    <row r="63" spans="1:7" ht="12.75">
      <c r="A63" s="1"/>
      <c r="B63" s="3"/>
      <c r="C63" s="3"/>
      <c r="D63" s="3"/>
      <c r="E63" s="3"/>
      <c r="F63" s="3"/>
      <c r="G63" s="3"/>
    </row>
    <row r="64" spans="1:7" ht="12.75">
      <c r="A64" s="1"/>
      <c r="B64" s="3"/>
      <c r="C64" s="3"/>
      <c r="D64" s="3"/>
      <c r="E64" s="3"/>
      <c r="F64" s="3"/>
      <c r="G64" s="3"/>
    </row>
    <row r="65" spans="1:7" ht="12.75">
      <c r="A65" s="1"/>
      <c r="B65" s="3"/>
      <c r="C65" s="3"/>
      <c r="D65" s="3"/>
      <c r="E65" s="3"/>
      <c r="F65" s="3"/>
      <c r="G65" s="3"/>
    </row>
    <row r="66" spans="1:7" ht="12.75">
      <c r="A66" s="1"/>
      <c r="B66" s="3"/>
      <c r="C66" s="3"/>
      <c r="D66" s="3"/>
      <c r="E66" s="3"/>
      <c r="F66" s="3"/>
      <c r="G66" s="3"/>
    </row>
    <row r="67" spans="1:7" ht="12.75">
      <c r="A67" s="1"/>
      <c r="B67" s="3"/>
      <c r="C67" s="3"/>
      <c r="D67" s="3"/>
      <c r="E67" s="3"/>
      <c r="F67" s="3"/>
      <c r="G67" s="3"/>
    </row>
    <row r="68" spans="1:7" ht="12.75">
      <c r="A68" s="1"/>
      <c r="B68" s="3"/>
      <c r="C68" s="3"/>
      <c r="D68" s="3"/>
      <c r="E68" s="3"/>
      <c r="F68" s="3"/>
      <c r="G68" s="3"/>
    </row>
    <row r="69" spans="1:7" ht="12.75">
      <c r="A69" s="1"/>
      <c r="B69" s="3"/>
      <c r="C69" s="3"/>
      <c r="D69" s="3"/>
      <c r="E69" s="3"/>
      <c r="F69" s="3"/>
      <c r="G69" s="3"/>
    </row>
    <row r="70" spans="1:7" ht="12.75">
      <c r="A70" s="1"/>
      <c r="B70" s="3"/>
      <c r="C70" s="3"/>
      <c r="D70" s="3"/>
      <c r="E70" s="3"/>
      <c r="F70" s="3"/>
      <c r="G70" s="3"/>
    </row>
    <row r="71" spans="1:7" ht="12.75">
      <c r="A71" s="1"/>
      <c r="B71" s="3"/>
      <c r="C71" s="3"/>
      <c r="D71" s="3"/>
      <c r="E71" s="3"/>
      <c r="F71" s="3"/>
      <c r="G71" s="3"/>
    </row>
    <row r="72" spans="1:7" ht="12.75">
      <c r="A72" s="1"/>
      <c r="B72" s="3"/>
      <c r="C72" s="3"/>
      <c r="D72" s="3"/>
      <c r="E72" s="3"/>
      <c r="F72" s="3"/>
      <c r="G72" s="3"/>
    </row>
    <row r="73" spans="1:7" ht="12.75">
      <c r="A73" s="1"/>
      <c r="B73" s="3"/>
      <c r="C73" s="3"/>
      <c r="D73" s="3"/>
      <c r="E73" s="3"/>
      <c r="F73" s="3"/>
      <c r="G73" s="3"/>
    </row>
    <row r="74" spans="1:7" ht="12.75">
      <c r="A74" s="1"/>
      <c r="B74" s="3"/>
      <c r="C74" s="3"/>
      <c r="D74" s="3"/>
      <c r="E74" s="3"/>
      <c r="F74" s="3"/>
      <c r="G74" s="3"/>
    </row>
    <row r="75" spans="1:7" ht="12.75">
      <c r="A75" s="1"/>
      <c r="B75" s="3"/>
      <c r="C75" s="3"/>
      <c r="D75" s="3"/>
      <c r="E75" s="3"/>
      <c r="F75" s="3"/>
      <c r="G75" s="3"/>
    </row>
    <row r="76" spans="1:7" ht="12.75">
      <c r="A76" s="1"/>
      <c r="B76" s="3"/>
      <c r="C76" s="3"/>
      <c r="D76" s="3"/>
      <c r="E76" s="3"/>
      <c r="F76" s="3"/>
      <c r="G76" s="3"/>
    </row>
    <row r="77" spans="1:7" ht="12.75">
      <c r="A77" s="1"/>
      <c r="B77" s="3"/>
      <c r="C77" s="3"/>
      <c r="D77" s="3"/>
      <c r="E77" s="3"/>
      <c r="F77" s="3"/>
      <c r="G77" s="3"/>
    </row>
    <row r="78" spans="1:7" ht="12.75">
      <c r="A78" s="1"/>
      <c r="B78" s="3"/>
      <c r="C78" s="3"/>
      <c r="D78" s="3"/>
      <c r="E78" s="3"/>
      <c r="F78" s="3"/>
      <c r="G78" s="3"/>
    </row>
    <row r="79" spans="1:7" ht="12.75">
      <c r="A79" s="1"/>
      <c r="B79" s="3"/>
      <c r="C79" s="3"/>
      <c r="D79" s="3"/>
      <c r="E79" s="3"/>
      <c r="F79" s="3"/>
      <c r="G79" s="3"/>
    </row>
    <row r="80" spans="1:7" ht="12.75">
      <c r="A80" s="1"/>
      <c r="B80" s="3"/>
      <c r="C80" s="3"/>
      <c r="D80" s="3"/>
      <c r="E80" s="3"/>
      <c r="F80" s="3"/>
      <c r="G80" s="3"/>
    </row>
    <row r="81" spans="1:7" ht="12.75">
      <c r="A81" s="1"/>
      <c r="B81" s="3"/>
      <c r="C81" s="3"/>
      <c r="D81" s="3"/>
      <c r="E81" s="3"/>
      <c r="F81" s="3"/>
      <c r="G81" s="3"/>
    </row>
    <row r="82" spans="1:7" ht="12.75">
      <c r="A82" s="1"/>
      <c r="B82" s="3"/>
      <c r="C82" s="3"/>
      <c r="D82" s="3"/>
      <c r="E82" s="3"/>
      <c r="F82" s="3"/>
      <c r="G82" s="3"/>
    </row>
    <row r="83" spans="1:7" ht="12.75">
      <c r="A83" s="1"/>
      <c r="B83" s="3"/>
      <c r="C83" s="3"/>
      <c r="D83" s="3"/>
      <c r="E83" s="3"/>
      <c r="F83" s="3"/>
      <c r="G83" s="3"/>
    </row>
    <row r="84" spans="1:7" ht="12.75">
      <c r="A84" s="1"/>
      <c r="B84" s="3"/>
      <c r="C84" s="3"/>
      <c r="D84" s="3"/>
      <c r="E84" s="3"/>
      <c r="F84" s="3"/>
      <c r="G84" s="3"/>
    </row>
    <row r="85" spans="1:7" ht="12.75">
      <c r="A85" s="1"/>
      <c r="B85" s="3"/>
      <c r="C85" s="3"/>
      <c r="D85" s="3"/>
      <c r="E85" s="3"/>
      <c r="F85" s="3"/>
      <c r="G85" s="3"/>
    </row>
    <row r="86" spans="1:7" ht="12.75">
      <c r="A86" s="1"/>
      <c r="B86" s="3"/>
      <c r="C86" s="3"/>
      <c r="D86" s="3"/>
      <c r="E86" s="3"/>
      <c r="F86" s="3"/>
      <c r="G86" s="3"/>
    </row>
    <row r="87" spans="1:7" ht="12.75">
      <c r="A87" s="1"/>
      <c r="B87" s="3"/>
      <c r="C87" s="3"/>
      <c r="D87" s="3"/>
      <c r="E87" s="3"/>
      <c r="F87" s="3"/>
      <c r="G87" s="3"/>
    </row>
    <row r="88" spans="1:7" ht="12.75">
      <c r="A88" s="1"/>
      <c r="B88" s="3"/>
      <c r="C88" s="3"/>
      <c r="D88" s="3"/>
      <c r="E88" s="3"/>
      <c r="F88" s="3"/>
      <c r="G88" s="3"/>
    </row>
    <row r="89" spans="1:7" ht="12.75">
      <c r="A89" s="1"/>
      <c r="B89" s="3"/>
      <c r="C89" s="3"/>
      <c r="D89" s="3"/>
      <c r="E89" s="3"/>
      <c r="F89" s="3"/>
      <c r="G89" s="3"/>
    </row>
    <row r="90" spans="1:7" ht="12.75">
      <c r="A90" s="1"/>
      <c r="B90" s="3"/>
      <c r="C90" s="3"/>
      <c r="D90" s="3"/>
      <c r="E90" s="3"/>
      <c r="F90" s="3"/>
      <c r="G90" s="3"/>
    </row>
    <row r="91" spans="1:7" ht="12.75">
      <c r="A91" s="1"/>
      <c r="B91" s="3"/>
      <c r="C91" s="3"/>
      <c r="D91" s="3"/>
      <c r="E91" s="3"/>
      <c r="F91" s="3"/>
      <c r="G91" s="3"/>
    </row>
    <row r="92" spans="1:7" ht="12.75">
      <c r="A92" s="1"/>
      <c r="B92" s="3"/>
      <c r="C92" s="3"/>
      <c r="D92" s="3"/>
      <c r="E92" s="3"/>
      <c r="F92" s="3"/>
      <c r="G92" s="3"/>
    </row>
    <row r="93" spans="1:7" ht="12.75">
      <c r="A93" s="1"/>
      <c r="B93" s="3"/>
      <c r="C93" s="3"/>
      <c r="D93" s="3"/>
      <c r="E93" s="3"/>
      <c r="F93" s="3"/>
      <c r="G93" s="3"/>
    </row>
    <row r="94" spans="1:7" ht="12.75">
      <c r="A94" s="1"/>
      <c r="B94" s="3"/>
      <c r="C94" s="3"/>
      <c r="D94" s="3"/>
      <c r="E94" s="3"/>
      <c r="F94" s="3"/>
      <c r="G94" s="3"/>
    </row>
    <row r="95" spans="1:7" ht="12.75">
      <c r="A95" s="1"/>
      <c r="B95" s="3"/>
      <c r="C95" s="3"/>
      <c r="D95" s="3"/>
      <c r="E95" s="3"/>
      <c r="F95" s="3"/>
      <c r="G95" s="3"/>
    </row>
    <row r="96" spans="1:7" ht="12.75">
      <c r="A96" s="1"/>
      <c r="B96" s="3"/>
      <c r="C96" s="3"/>
      <c r="D96" s="3"/>
      <c r="E96" s="3"/>
      <c r="F96" s="3"/>
      <c r="G96" s="3"/>
    </row>
    <row r="97" spans="1:7" ht="12.75">
      <c r="A97" s="1"/>
      <c r="B97" s="3"/>
      <c r="C97" s="3"/>
      <c r="D97" s="3"/>
      <c r="E97" s="3"/>
      <c r="F97" s="3"/>
      <c r="G97" s="3"/>
    </row>
    <row r="98" spans="1:7" ht="12.75">
      <c r="A98" s="1"/>
      <c r="B98" s="3"/>
      <c r="C98" s="3"/>
      <c r="D98" s="3"/>
      <c r="E98" s="3"/>
      <c r="F98" s="3"/>
      <c r="G98" s="3"/>
    </row>
    <row r="99" spans="1:7" ht="12.75">
      <c r="A99" s="1"/>
      <c r="B99" s="3"/>
      <c r="C99" s="3"/>
      <c r="D99" s="3"/>
      <c r="E99" s="3"/>
      <c r="F99" s="3"/>
      <c r="G99" s="3"/>
    </row>
    <row r="100" spans="1:7" ht="12.75">
      <c r="A100" s="1"/>
      <c r="B100" s="3"/>
      <c r="C100" s="3"/>
      <c r="D100" s="3"/>
      <c r="E100" s="3"/>
      <c r="F100" s="3"/>
      <c r="G100" s="3"/>
    </row>
    <row r="101" spans="1:7" ht="12.75">
      <c r="A101" s="1"/>
      <c r="B101" s="3"/>
      <c r="C101" s="3"/>
      <c r="D101" s="3"/>
      <c r="E101" s="3"/>
      <c r="F101" s="3"/>
      <c r="G101" s="3"/>
    </row>
    <row r="102" spans="1:7" ht="12.75">
      <c r="A102" s="1"/>
      <c r="B102" s="3"/>
      <c r="C102" s="3"/>
      <c r="D102" s="3"/>
      <c r="E102" s="3"/>
      <c r="F102" s="3"/>
      <c r="G102" s="3"/>
    </row>
    <row r="103" spans="1:7" ht="12.75">
      <c r="A103" s="1"/>
      <c r="B103" s="3"/>
      <c r="C103" s="3"/>
      <c r="D103" s="3"/>
      <c r="E103" s="3"/>
      <c r="F103" s="3"/>
      <c r="G103" s="3"/>
    </row>
    <row r="104" spans="1:7" ht="12.75">
      <c r="A104" s="1"/>
      <c r="B104" s="3"/>
      <c r="C104" s="3"/>
      <c r="D104" s="3"/>
      <c r="E104" s="3"/>
      <c r="F104" s="3"/>
      <c r="G104" s="3"/>
    </row>
    <row r="105" spans="1:7" ht="12.75">
      <c r="A105" s="1"/>
      <c r="B105" s="3"/>
      <c r="C105" s="3"/>
      <c r="D105" s="3"/>
      <c r="E105" s="3"/>
      <c r="F105" s="3"/>
      <c r="G105" s="3"/>
    </row>
    <row r="106" spans="1:7" ht="12.75">
      <c r="A106" s="1"/>
      <c r="B106" s="3"/>
      <c r="C106" s="3"/>
      <c r="D106" s="3"/>
      <c r="E106" s="3"/>
      <c r="F106" s="3"/>
      <c r="G106" s="3"/>
    </row>
    <row r="107" spans="1:7" ht="12.75">
      <c r="A107" s="1"/>
      <c r="B107" s="3"/>
      <c r="C107" s="3"/>
      <c r="D107" s="3"/>
      <c r="E107" s="3"/>
      <c r="F107" s="3"/>
      <c r="G107" s="3"/>
    </row>
    <row r="108" spans="1:7" ht="12.75">
      <c r="A108" s="1"/>
      <c r="B108" s="3"/>
      <c r="C108" s="3"/>
      <c r="D108" s="3"/>
      <c r="E108" s="3"/>
      <c r="F108" s="3"/>
      <c r="G108" s="3"/>
    </row>
    <row r="109" spans="1:7" ht="12.75">
      <c r="A109" s="1"/>
      <c r="B109" s="3"/>
      <c r="C109" s="3"/>
      <c r="D109" s="3"/>
      <c r="E109" s="3"/>
      <c r="F109" s="3"/>
      <c r="G109" s="3"/>
    </row>
    <row r="110" spans="1:7" ht="12.75">
      <c r="A110" s="1"/>
      <c r="B110" s="3"/>
      <c r="C110" s="3"/>
      <c r="D110" s="3"/>
      <c r="E110" s="3"/>
      <c r="F110" s="3"/>
      <c r="G110" s="3"/>
    </row>
    <row r="111" spans="1:7" ht="12.75">
      <c r="A111" s="1"/>
      <c r="B111" s="3"/>
      <c r="C111" s="3"/>
      <c r="D111" s="3"/>
      <c r="E111" s="3"/>
      <c r="F111" s="3"/>
      <c r="G111" s="3"/>
    </row>
    <row r="112" spans="1:7" ht="12.75">
      <c r="A112" s="1"/>
      <c r="B112" s="3"/>
      <c r="C112" s="3"/>
      <c r="D112" s="3"/>
      <c r="E112" s="3"/>
      <c r="F112" s="3"/>
      <c r="G112" s="3"/>
    </row>
    <row r="113" spans="1:7" ht="12.75">
      <c r="A113" s="1"/>
      <c r="B113" s="3"/>
      <c r="C113" s="3"/>
      <c r="D113" s="3"/>
      <c r="E113" s="3"/>
      <c r="F113" s="3"/>
      <c r="G113" s="3"/>
    </row>
    <row r="114" spans="1:7" ht="12.75">
      <c r="A114" s="1"/>
      <c r="B114" s="3"/>
      <c r="C114" s="3"/>
      <c r="D114" s="3"/>
      <c r="E114" s="3"/>
      <c r="F114" s="3"/>
      <c r="G114" s="3"/>
    </row>
    <row r="115" spans="1:7" ht="12.75">
      <c r="A115" s="1"/>
      <c r="B115" s="3"/>
      <c r="C115" s="3"/>
      <c r="D115" s="3"/>
      <c r="E115" s="3"/>
      <c r="F115" s="3"/>
      <c r="G115" s="3"/>
    </row>
    <row r="116" spans="1:7" ht="12.75">
      <c r="A116" s="1"/>
      <c r="B116" s="3"/>
      <c r="C116" s="3"/>
      <c r="D116" s="3"/>
      <c r="E116" s="3"/>
      <c r="F116" s="3"/>
      <c r="G116" s="3"/>
    </row>
  </sheetData>
  <mergeCells count="26">
    <mergeCell ref="A45:A47"/>
    <mergeCell ref="C49:C51"/>
    <mergeCell ref="B49:B51"/>
    <mergeCell ref="A10:A11"/>
    <mergeCell ref="A34:A44"/>
    <mergeCell ref="A13:A17"/>
    <mergeCell ref="A18:A32"/>
    <mergeCell ref="C18:C31"/>
    <mergeCell ref="B18:B31"/>
    <mergeCell ref="B13:B14"/>
    <mergeCell ref="B7:G7"/>
    <mergeCell ref="B8:G8"/>
    <mergeCell ref="C10:C11"/>
    <mergeCell ref="D10:D11"/>
    <mergeCell ref="G10:G11"/>
    <mergeCell ref="F10:F11"/>
    <mergeCell ref="B10:B11"/>
    <mergeCell ref="E10:E11"/>
    <mergeCell ref="E28:E30"/>
    <mergeCell ref="G28:G31"/>
    <mergeCell ref="B56:F56"/>
    <mergeCell ref="B57:F57"/>
    <mergeCell ref="B34:B43"/>
    <mergeCell ref="B45:B47"/>
    <mergeCell ref="C34:C43"/>
    <mergeCell ref="C45:C47"/>
  </mergeCells>
  <printOptions/>
  <pageMargins left="0.5118110236220472" right="0.2362204724409449" top="0.3937007874015748" bottom="0" header="0.2755905511811024" footer="0.31496062992125984"/>
  <pageSetup horizontalDpi="600" verticalDpi="600" orientation="landscape" paperSize="9" scale="38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u252108</cp:lastModifiedBy>
  <cp:lastPrinted>2018-07-19T13:18:29Z</cp:lastPrinted>
  <dcterms:created xsi:type="dcterms:W3CDTF">2014-08-27T08:44:07Z</dcterms:created>
  <dcterms:modified xsi:type="dcterms:W3CDTF">2018-07-20T05:44:10Z</dcterms:modified>
  <cp:category/>
  <cp:version/>
  <cp:contentType/>
  <cp:contentStatus/>
</cp:coreProperties>
</file>