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<sst xmlns="http://schemas.openxmlformats.org/spreadsheetml/2006/main" count="73" uniqueCount="62">
  <si>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</si>
  <si>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</si>
  <si>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</si>
  <si>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</si>
  <si>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</si>
  <si>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>КПКВКМБ</t>
  </si>
  <si>
    <t xml:space="preserve">Керуючий справами виконавчого апарату районної  ради    </t>
  </si>
  <si>
    <t>Районна державна адміністрація</t>
  </si>
  <si>
    <t>1.</t>
  </si>
  <si>
    <t xml:space="preserve"> КЗ „Чернігівський районний центр первинної медико – санітарної допомоги”</t>
  </si>
  <si>
    <t>2.</t>
  </si>
  <si>
    <t>Відділ освіти райдержадміністрації</t>
  </si>
  <si>
    <t xml:space="preserve">РАЗОМ </t>
  </si>
  <si>
    <t>голови районної державної адміністрації</t>
  </si>
  <si>
    <t>Керівник апарату  райдержадміністрації</t>
  </si>
  <si>
    <t>Т.П. Куриленко</t>
  </si>
  <si>
    <t>Обсяг трансфертів, грн.</t>
  </si>
  <si>
    <t>Напрямки використання трансфертів</t>
  </si>
  <si>
    <t>Додаток 1</t>
  </si>
  <si>
    <t>КЛПЗ „Чернігівська центральна районна лікарня”</t>
  </si>
  <si>
    <t>1.1.</t>
  </si>
  <si>
    <t>1.2</t>
  </si>
  <si>
    <t>Перелік сільських, селищних  рад</t>
  </si>
  <si>
    <t>0212010</t>
  </si>
  <si>
    <t>0611020</t>
  </si>
  <si>
    <t>Терехівська</t>
  </si>
  <si>
    <t xml:space="preserve">інших субвенцій від  сільських, селищних  бюджетів   головним розпорядникам районного бюджету </t>
  </si>
  <si>
    <t>Киїнська</t>
  </si>
  <si>
    <t>Всього:</t>
  </si>
  <si>
    <t>0212111</t>
  </si>
  <si>
    <t>Мохнатинська</t>
  </si>
  <si>
    <t>Киселівська</t>
  </si>
  <si>
    <t xml:space="preserve">до  розпорядження </t>
  </si>
  <si>
    <t>На поточний ремонт системи водовідведення Киїнської ЗОШ І-ІІІ ст.</t>
  </si>
  <si>
    <t>Гончарівська</t>
  </si>
  <si>
    <t>На лікування жителів Чернігівського району хворих на цукровий діабет</t>
  </si>
  <si>
    <t>Придбання медичного обладнання для стоматологічного кабінету КЛПЗ „Чернігівська центральна районна лікарня”</t>
  </si>
  <si>
    <t>На встановлення енергозберігаючих вікон у приміщенні Киселівського НВК-30000,0 грн, на поточний ремонт Брусилівської ЗОШ-60000,0 грн</t>
  </si>
  <si>
    <t xml:space="preserve">На харчування учнів 1-4 класів Довжицького НВК (крім пільгових категорій) </t>
  </si>
  <si>
    <t>Мньовська</t>
  </si>
  <si>
    <t>На закупівлю препаратів інсуліну, хворим на цукровий діабет у Чернігівському районі</t>
  </si>
  <si>
    <t>Поточний ремонт інфекційного та терапевтичного відділень КЛПЗ „Чернігівська центральна районна лікарня”</t>
  </si>
  <si>
    <t>Поточний ремонт шкільних приміщень Халявинської ЗОШ</t>
  </si>
  <si>
    <t>Рудківська</t>
  </si>
  <si>
    <t>На харчування учнів 1-4 класів (крім пільгових категорій) для Рудківської ЗОШ-3180,0 грн, для Редьківського НВК-720,0 грн.</t>
  </si>
  <si>
    <t>Шестовицька</t>
  </si>
  <si>
    <t>На придбання препаратів інсуліну</t>
  </si>
  <si>
    <t>Анисівська</t>
  </si>
  <si>
    <t>На харчування учнів 1-4 класів Анисівської ЗОШ</t>
  </si>
  <si>
    <t>0212144</t>
  </si>
  <si>
    <t>Всього по 0212010</t>
  </si>
  <si>
    <t>Всього по 0212144</t>
  </si>
  <si>
    <t>На закупівлю препаратів інсуліну хворих на цукровий діабет для жителів Чернігівського району</t>
  </si>
  <si>
    <t xml:space="preserve">На закупівлю препаратів інсуліну для хворих на цукровий діабет </t>
  </si>
  <si>
    <t>М.Коцюбинська</t>
  </si>
  <si>
    <t>На виготовлення  ПКД "Технічне переоснащення системи газопостачання котельні КЛПЗ „Чернігівська центральна районна лікарня”</t>
  </si>
  <si>
    <t>На поточний ремонт системи опалення-65000,0 грн та на отримання технічного завдання на проектування та облаштування засобів дистанційної передачі даних на комерційному вузлі обліку природного газу Киїнської амбулаторії ЗПСМ-20000,0 грн</t>
  </si>
  <si>
    <t>Хмільницька</t>
  </si>
  <si>
    <t>На закупівлю препарату інсулін для жителів Чернігівського району</t>
  </si>
  <si>
    <t>Придбання комплекту автомобільної гуми для санітарного автомобіля  "Мерседес" М-508Д</t>
  </si>
  <si>
    <t>На закупівлю препаратів інсуліну хворим на цукровий діабет у Чернігівському районі</t>
  </si>
  <si>
    <t xml:space="preserve">  28 березня  2018 року №2/2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</si>
</sst>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4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75" zoomScaleNormal="75" zoomScaleSheetLayoutView="75" workbookViewId="0" topLeftCell="C1">
      <selection activeCell="F5" sqref="F5"/>
    </sheetView>
  </sheetViews>
  <sheetFormatPr defaultColWidth="9.00390625" defaultRowHeight="12.75"/>
  <cols>
    <col min="1" max="1" width="6.25390625" style="2" customWidth="1"/>
    <col min="2" max="2" width="37.25390625" style="0" customWidth="1"/>
    <col min="3" max="3" width="15.00390625" style="0" customWidth="1"/>
    <col min="4" max="4" width="23.25390625" style="0" customWidth="1"/>
    <col min="5" max="5" width="27.125" style="0" customWidth="1"/>
    <col min="6" max="6" width="106.25390625" style="0" customWidth="1"/>
  </cols>
  <sheetData>
    <row r="1" spans="1:7" s="6" customFormat="1" ht="26.25">
      <c r="A1" s="5"/>
      <c r="F1" s="23" t="s">
        <v>18</v>
      </c>
      <c r="G1" s="7"/>
    </row>
    <row r="2" spans="1:7" s="6" customFormat="1" ht="26.25">
      <c r="A2" s="5"/>
      <c r="F2" s="21" t="s">
        <v>32</v>
      </c>
      <c r="G2" s="7"/>
    </row>
    <row r="3" spans="1:7" s="6" customFormat="1" ht="21.75" customHeight="1">
      <c r="A3" s="5"/>
      <c r="F3" s="22" t="s">
        <v>13</v>
      </c>
      <c r="G3" s="7"/>
    </row>
    <row r="4" spans="1:7" s="6" customFormat="1" ht="26.25">
      <c r="A4" s="5"/>
      <c r="F4" s="21" t="s">
        <v>0</v>
      </c>
      <c r="G4" s="7"/>
    </row>
    <row r="5" spans="1:7" s="6" customFormat="1" ht="26.25">
      <c r="A5" s="5"/>
      <c r="F5" s="24" t="s">
        <v>61</v>
      </c>
      <c r="G5" s="8"/>
    </row>
    <row r="6" spans="1:7" s="6" customFormat="1" ht="10.5" customHeight="1">
      <c r="A6" s="5"/>
      <c r="F6" s="8"/>
      <c r="G6" s="8"/>
    </row>
    <row r="7" s="6" customFormat="1" ht="1.5" customHeight="1">
      <c r="A7" s="5"/>
    </row>
    <row r="8" spans="1:6" s="6" customFormat="1" ht="26.25">
      <c r="A8" s="5"/>
      <c r="B8" s="56" t="s">
        <v>1</v>
      </c>
      <c r="C8" s="56"/>
      <c r="D8" s="56"/>
      <c r="E8" s="56"/>
      <c r="F8" s="56"/>
    </row>
    <row r="9" spans="1:6" s="6" customFormat="1" ht="26.25">
      <c r="A9" s="5"/>
      <c r="B9" s="56" t="s">
        <v>26</v>
      </c>
      <c r="C9" s="56"/>
      <c r="D9" s="56"/>
      <c r="E9" s="56"/>
      <c r="F9" s="56"/>
    </row>
    <row r="10" spans="1:6" s="6" customFormat="1" ht="9.75" customHeight="1">
      <c r="A10" s="5"/>
      <c r="B10" s="12"/>
      <c r="C10" s="12"/>
      <c r="D10" s="12"/>
      <c r="E10" s="12"/>
      <c r="F10" s="12"/>
    </row>
    <row r="11" spans="1:6" s="6" customFormat="1" ht="28.5" customHeight="1">
      <c r="A11" s="42" t="s">
        <v>2</v>
      </c>
      <c r="B11" s="57" t="s">
        <v>3</v>
      </c>
      <c r="C11" s="57" t="s">
        <v>5</v>
      </c>
      <c r="D11" s="57" t="s">
        <v>16</v>
      </c>
      <c r="E11" s="57" t="s">
        <v>22</v>
      </c>
      <c r="F11" s="57" t="s">
        <v>17</v>
      </c>
    </row>
    <row r="12" spans="1:6" s="6" customFormat="1" ht="46.5" customHeight="1">
      <c r="A12" s="43"/>
      <c r="B12" s="58"/>
      <c r="C12" s="58"/>
      <c r="D12" s="58"/>
      <c r="E12" s="58"/>
      <c r="F12" s="58"/>
    </row>
    <row r="13" spans="1:6" s="6" customFormat="1" ht="30.75" customHeight="1">
      <c r="A13" s="10" t="s">
        <v>8</v>
      </c>
      <c r="B13" s="13" t="s">
        <v>7</v>
      </c>
      <c r="C13" s="13"/>
      <c r="D13" s="14">
        <f>D17+D26+D30</f>
        <v>821198.9100000001</v>
      </c>
      <c r="E13" s="15"/>
      <c r="F13" s="13"/>
    </row>
    <row r="14" spans="1:6" s="6" customFormat="1" ht="48" customHeight="1">
      <c r="A14" s="47" t="s">
        <v>20</v>
      </c>
      <c r="B14" s="67" t="s">
        <v>19</v>
      </c>
      <c r="C14" s="53" t="s">
        <v>23</v>
      </c>
      <c r="D14" s="16">
        <v>190000</v>
      </c>
      <c r="E14" s="17" t="s">
        <v>34</v>
      </c>
      <c r="F14" s="18" t="s">
        <v>36</v>
      </c>
    </row>
    <row r="15" spans="1:6" s="6" customFormat="1" ht="78.75">
      <c r="A15" s="48"/>
      <c r="B15" s="68"/>
      <c r="C15" s="54"/>
      <c r="D15" s="16">
        <v>19821.82</v>
      </c>
      <c r="E15" s="29" t="s">
        <v>43</v>
      </c>
      <c r="F15" s="18" t="s">
        <v>55</v>
      </c>
    </row>
    <row r="16" spans="1:6" s="6" customFormat="1" ht="52.5">
      <c r="A16" s="48"/>
      <c r="B16" s="68"/>
      <c r="C16" s="54"/>
      <c r="D16" s="16">
        <v>50000</v>
      </c>
      <c r="E16" s="29" t="s">
        <v>25</v>
      </c>
      <c r="F16" s="18" t="s">
        <v>41</v>
      </c>
    </row>
    <row r="17" spans="1:6" s="6" customFormat="1" ht="26.25">
      <c r="A17" s="48"/>
      <c r="B17" s="68"/>
      <c r="C17" s="36"/>
      <c r="D17" s="38">
        <f>SUM(D14:D16)</f>
        <v>259821.82</v>
      </c>
      <c r="E17" s="39" t="s">
        <v>50</v>
      </c>
      <c r="F17" s="18"/>
    </row>
    <row r="18" spans="1:6" s="6" customFormat="1" ht="48.75" customHeight="1">
      <c r="A18" s="48"/>
      <c r="B18" s="68"/>
      <c r="C18" s="53" t="s">
        <v>49</v>
      </c>
      <c r="D18" s="16">
        <v>139450.54</v>
      </c>
      <c r="E18" s="17" t="s">
        <v>34</v>
      </c>
      <c r="F18" s="18" t="s">
        <v>35</v>
      </c>
    </row>
    <row r="19" spans="1:6" s="6" customFormat="1" ht="48.75" customHeight="1">
      <c r="A19" s="48"/>
      <c r="B19" s="68"/>
      <c r="C19" s="54"/>
      <c r="D19" s="16">
        <v>137577</v>
      </c>
      <c r="E19" s="17" t="s">
        <v>54</v>
      </c>
      <c r="F19" s="18" t="s">
        <v>53</v>
      </c>
    </row>
    <row r="20" spans="1:6" s="6" customFormat="1" ht="48.75" customHeight="1">
      <c r="A20" s="48"/>
      <c r="B20" s="68"/>
      <c r="C20" s="54"/>
      <c r="D20" s="16">
        <v>120379</v>
      </c>
      <c r="E20" s="17" t="s">
        <v>27</v>
      </c>
      <c r="F20" s="18" t="s">
        <v>52</v>
      </c>
    </row>
    <row r="21" spans="1:6" s="6" customFormat="1" ht="48.75" customHeight="1">
      <c r="A21" s="48"/>
      <c r="B21" s="68"/>
      <c r="C21" s="54"/>
      <c r="D21" s="16">
        <v>13691</v>
      </c>
      <c r="E21" s="29" t="s">
        <v>39</v>
      </c>
      <c r="F21" s="18" t="s">
        <v>60</v>
      </c>
    </row>
    <row r="22" spans="1:6" s="6" customFormat="1" ht="48.75" customHeight="1">
      <c r="A22" s="48"/>
      <c r="B22" s="68"/>
      <c r="C22" s="54"/>
      <c r="D22" s="16">
        <v>11507.69</v>
      </c>
      <c r="E22" s="29" t="s">
        <v>30</v>
      </c>
      <c r="F22" s="18" t="s">
        <v>40</v>
      </c>
    </row>
    <row r="23" spans="1:6" s="6" customFormat="1" ht="52.5">
      <c r="A23" s="48"/>
      <c r="B23" s="68"/>
      <c r="C23" s="54"/>
      <c r="D23" s="16">
        <v>9210.96</v>
      </c>
      <c r="E23" s="29" t="s">
        <v>43</v>
      </c>
      <c r="F23" s="18" t="s">
        <v>53</v>
      </c>
    </row>
    <row r="24" spans="1:6" s="6" customFormat="1" ht="52.5">
      <c r="A24" s="48"/>
      <c r="B24" s="68"/>
      <c r="C24" s="54"/>
      <c r="D24" s="16">
        <v>24991.06</v>
      </c>
      <c r="E24" s="29" t="s">
        <v>57</v>
      </c>
      <c r="F24" s="18" t="s">
        <v>58</v>
      </c>
    </row>
    <row r="25" spans="1:6" s="6" customFormat="1" ht="26.25">
      <c r="A25" s="48"/>
      <c r="B25" s="68"/>
      <c r="C25" s="54"/>
      <c r="D25" s="16">
        <v>4569.84</v>
      </c>
      <c r="E25" s="29" t="s">
        <v>45</v>
      </c>
      <c r="F25" s="18" t="s">
        <v>46</v>
      </c>
    </row>
    <row r="26" spans="1:6" s="6" customFormat="1" ht="26.25">
      <c r="A26" s="48"/>
      <c r="B26" s="69"/>
      <c r="C26" s="55"/>
      <c r="D26" s="32">
        <f>SUM(D18:D25)</f>
        <v>461377.0900000001</v>
      </c>
      <c r="E26" s="39" t="s">
        <v>51</v>
      </c>
      <c r="F26" s="18"/>
    </row>
    <row r="27" spans="1:6" s="6" customFormat="1" ht="24" customHeight="1">
      <c r="A27" s="49"/>
      <c r="B27" s="31" t="s">
        <v>28</v>
      </c>
      <c r="C27" s="34"/>
      <c r="D27" s="40">
        <f>D17+D26</f>
        <v>721198.9100000001</v>
      </c>
      <c r="E27" s="29"/>
      <c r="F27" s="18"/>
    </row>
    <row r="28" spans="1:6" s="6" customFormat="1" ht="51.75" customHeight="1">
      <c r="A28" s="50" t="s">
        <v>21</v>
      </c>
      <c r="B28" s="65" t="s">
        <v>9</v>
      </c>
      <c r="C28" s="60" t="s">
        <v>29</v>
      </c>
      <c r="D28" s="16">
        <v>15000</v>
      </c>
      <c r="E28" s="29" t="s">
        <v>34</v>
      </c>
      <c r="F28" s="18" t="s">
        <v>59</v>
      </c>
    </row>
    <row r="29" spans="1:6" s="6" customFormat="1" ht="131.25">
      <c r="A29" s="51"/>
      <c r="B29" s="66"/>
      <c r="C29" s="60"/>
      <c r="D29" s="16">
        <v>85000</v>
      </c>
      <c r="E29" s="17" t="s">
        <v>27</v>
      </c>
      <c r="F29" s="18" t="s">
        <v>56</v>
      </c>
    </row>
    <row r="30" spans="1:6" s="6" customFormat="1" ht="26.25" customHeight="1">
      <c r="A30" s="52"/>
      <c r="B30" s="31" t="s">
        <v>28</v>
      </c>
      <c r="C30" s="33"/>
      <c r="D30" s="32">
        <f>SUM(D28:D29)</f>
        <v>100000</v>
      </c>
      <c r="E30" s="17"/>
      <c r="F30" s="18"/>
    </row>
    <row r="31" spans="1:6" s="6" customFormat="1" ht="48" customHeight="1">
      <c r="A31" s="44" t="s">
        <v>10</v>
      </c>
      <c r="B31" s="61" t="s">
        <v>11</v>
      </c>
      <c r="C31" s="63" t="s">
        <v>24</v>
      </c>
      <c r="D31" s="16">
        <v>17000</v>
      </c>
      <c r="E31" s="17" t="s">
        <v>47</v>
      </c>
      <c r="F31" s="18" t="s">
        <v>48</v>
      </c>
    </row>
    <row r="32" spans="1:7" s="6" customFormat="1" ht="72.75" customHeight="1">
      <c r="A32" s="45"/>
      <c r="B32" s="62"/>
      <c r="C32" s="64"/>
      <c r="D32" s="16">
        <v>70000</v>
      </c>
      <c r="E32" s="17" t="s">
        <v>27</v>
      </c>
      <c r="F32" s="18" t="s">
        <v>33</v>
      </c>
      <c r="G32" s="37"/>
    </row>
    <row r="33" spans="1:6" s="6" customFormat="1" ht="78.75">
      <c r="A33" s="45"/>
      <c r="B33" s="62"/>
      <c r="C33" s="64"/>
      <c r="D33" s="16">
        <v>90000</v>
      </c>
      <c r="E33" s="17" t="s">
        <v>31</v>
      </c>
      <c r="F33" s="18" t="s">
        <v>37</v>
      </c>
    </row>
    <row r="34" spans="1:6" s="6" customFormat="1" ht="52.5">
      <c r="A34" s="45"/>
      <c r="B34" s="62"/>
      <c r="C34" s="64"/>
      <c r="D34" s="16">
        <v>730</v>
      </c>
      <c r="E34" s="17" t="s">
        <v>30</v>
      </c>
      <c r="F34" s="18" t="s">
        <v>38</v>
      </c>
    </row>
    <row r="35" spans="1:6" s="6" customFormat="1" ht="57.75" customHeight="1">
      <c r="A35" s="45"/>
      <c r="B35" s="62"/>
      <c r="C35" s="64"/>
      <c r="D35" s="16">
        <v>3900</v>
      </c>
      <c r="E35" s="17" t="s">
        <v>43</v>
      </c>
      <c r="F35" s="18" t="s">
        <v>44</v>
      </c>
    </row>
    <row r="36" spans="1:6" s="6" customFormat="1" ht="26.25">
      <c r="A36" s="45"/>
      <c r="B36" s="62"/>
      <c r="C36" s="64"/>
      <c r="D36" s="16">
        <v>5000</v>
      </c>
      <c r="E36" s="17" t="s">
        <v>25</v>
      </c>
      <c r="F36" s="18" t="s">
        <v>42</v>
      </c>
    </row>
    <row r="37" spans="1:6" s="6" customFormat="1" ht="21.75" customHeight="1">
      <c r="A37" s="46"/>
      <c r="B37" s="35" t="s">
        <v>28</v>
      </c>
      <c r="C37" s="35"/>
      <c r="D37" s="32">
        <f>SUM(D31:D36)</f>
        <v>186630</v>
      </c>
      <c r="E37" s="17"/>
      <c r="F37" s="18"/>
    </row>
    <row r="38" spans="1:6" s="6" customFormat="1" ht="24.75" customHeight="1">
      <c r="A38" s="9"/>
      <c r="B38" s="30" t="s">
        <v>12</v>
      </c>
      <c r="C38" s="19"/>
      <c r="D38" s="28">
        <f>D13+D37</f>
        <v>1007828.9100000001</v>
      </c>
      <c r="E38" s="20"/>
      <c r="F38" s="20"/>
    </row>
    <row r="39" spans="1:6" s="6" customFormat="1" ht="18" customHeight="1">
      <c r="A39" s="11"/>
      <c r="B39" s="11"/>
      <c r="C39" s="11"/>
      <c r="D39" s="11"/>
      <c r="E39" s="11"/>
      <c r="F39" s="11"/>
    </row>
    <row r="40" spans="1:6" s="6" customFormat="1" ht="24" customHeight="1">
      <c r="A40" s="25"/>
      <c r="B40" s="26" t="s">
        <v>14</v>
      </c>
      <c r="C40" s="27"/>
      <c r="D40" s="27"/>
      <c r="E40" s="27"/>
      <c r="F40" s="27" t="s">
        <v>15</v>
      </c>
    </row>
    <row r="41" spans="1:6" s="6" customFormat="1" ht="26.25" customHeight="1">
      <c r="A41" s="25"/>
      <c r="B41" s="59"/>
      <c r="C41" s="59"/>
      <c r="D41" s="59"/>
      <c r="E41" s="59"/>
      <c r="F41" s="41"/>
    </row>
    <row r="42" spans="1:6" s="6" customFormat="1" ht="21" customHeight="1">
      <c r="A42" s="25"/>
      <c r="B42" s="59" t="s">
        <v>6</v>
      </c>
      <c r="C42" s="59"/>
      <c r="D42" s="59"/>
      <c r="E42" s="59"/>
      <c r="F42" s="41" t="s">
        <v>4</v>
      </c>
    </row>
    <row r="43" spans="1:6" ht="12.75">
      <c r="A43" s="1"/>
      <c r="B43" s="3"/>
      <c r="C43" s="3"/>
      <c r="D43" s="3"/>
      <c r="E43" s="3"/>
      <c r="F43" s="3"/>
    </row>
    <row r="44" spans="1:6" ht="15.75">
      <c r="A44" s="1"/>
      <c r="B44" s="3"/>
      <c r="C44" s="4"/>
      <c r="D44" s="4"/>
      <c r="E44" s="4"/>
      <c r="F44" s="3"/>
    </row>
    <row r="45" spans="1:6" ht="15.75">
      <c r="A45" s="1"/>
      <c r="B45" s="3"/>
      <c r="C45" s="4"/>
      <c r="D45" s="4"/>
      <c r="E45" s="4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  <row r="87" spans="1:6" ht="12.75">
      <c r="A87" s="1"/>
      <c r="B87" s="3"/>
      <c r="C87" s="3"/>
      <c r="D87" s="3"/>
      <c r="E87" s="3"/>
      <c r="F87" s="3"/>
    </row>
    <row r="88" spans="1:6" ht="12.75">
      <c r="A88" s="1"/>
      <c r="B88" s="3"/>
      <c r="C88" s="3"/>
      <c r="D88" s="3"/>
      <c r="E88" s="3"/>
      <c r="F88" s="3"/>
    </row>
    <row r="89" spans="1:6" ht="12.75">
      <c r="A89" s="1"/>
      <c r="B89" s="3"/>
      <c r="C89" s="3"/>
      <c r="D89" s="3"/>
      <c r="E89" s="3"/>
      <c r="F89" s="3"/>
    </row>
    <row r="90" spans="1:6" ht="12.75">
      <c r="A90" s="1"/>
      <c r="B90" s="3"/>
      <c r="C90" s="3"/>
      <c r="D90" s="3"/>
      <c r="E90" s="3"/>
      <c r="F90" s="3"/>
    </row>
    <row r="91" spans="1:6" ht="12.75">
      <c r="A91" s="1"/>
      <c r="B91" s="3"/>
      <c r="C91" s="3"/>
      <c r="D91" s="3"/>
      <c r="E91" s="3"/>
      <c r="F91" s="3"/>
    </row>
    <row r="92" spans="1:6" ht="12.75">
      <c r="A92" s="1"/>
      <c r="B92" s="3"/>
      <c r="C92" s="3"/>
      <c r="D92" s="3"/>
      <c r="E92" s="3"/>
      <c r="F92" s="3"/>
    </row>
    <row r="93" spans="1:6" ht="12.75">
      <c r="A93" s="1"/>
      <c r="B93" s="3"/>
      <c r="C93" s="3"/>
      <c r="D93" s="3"/>
      <c r="E93" s="3"/>
      <c r="F93" s="3"/>
    </row>
    <row r="94" spans="1:6" ht="12.75">
      <c r="A94" s="1"/>
      <c r="B94" s="3"/>
      <c r="C94" s="3"/>
      <c r="D94" s="3"/>
      <c r="E94" s="3"/>
      <c r="F94" s="3"/>
    </row>
    <row r="95" spans="1:6" ht="12.75">
      <c r="A95" s="1"/>
      <c r="B95" s="3"/>
      <c r="C95" s="3"/>
      <c r="D95" s="3"/>
      <c r="E95" s="3"/>
      <c r="F95" s="3"/>
    </row>
    <row r="96" spans="1:6" ht="12.75">
      <c r="A96" s="1"/>
      <c r="B96" s="3"/>
      <c r="C96" s="3"/>
      <c r="D96" s="3"/>
      <c r="E96" s="3"/>
      <c r="F96" s="3"/>
    </row>
    <row r="97" spans="1:6" ht="12.75">
      <c r="A97" s="1"/>
      <c r="B97" s="3"/>
      <c r="C97" s="3"/>
      <c r="D97" s="3"/>
      <c r="E97" s="3"/>
      <c r="F97" s="3"/>
    </row>
    <row r="98" spans="1:6" ht="12.75">
      <c r="A98" s="1"/>
      <c r="B98" s="3"/>
      <c r="C98" s="3"/>
      <c r="D98" s="3"/>
      <c r="E98" s="3"/>
      <c r="F98" s="3"/>
    </row>
    <row r="99" spans="1:6" ht="12.75">
      <c r="A99" s="1"/>
      <c r="B99" s="3"/>
      <c r="C99" s="3"/>
      <c r="D99" s="3"/>
      <c r="E99" s="3"/>
      <c r="F99" s="3"/>
    </row>
    <row r="100" spans="1:6" ht="12.75">
      <c r="A100" s="1"/>
      <c r="B100" s="3"/>
      <c r="C100" s="3"/>
      <c r="D100" s="3"/>
      <c r="E100" s="3"/>
      <c r="F100" s="3"/>
    </row>
    <row r="101" spans="1:6" ht="12.75">
      <c r="A101" s="1"/>
      <c r="B101" s="3"/>
      <c r="C101" s="3"/>
      <c r="D101" s="3"/>
      <c r="E101" s="3"/>
      <c r="F101" s="3"/>
    </row>
  </sheetData>
  <mergeCells count="20">
    <mergeCell ref="B41:E41"/>
    <mergeCell ref="B42:E42"/>
    <mergeCell ref="E11:E12"/>
    <mergeCell ref="B11:B12"/>
    <mergeCell ref="C14:C16"/>
    <mergeCell ref="C28:C29"/>
    <mergeCell ref="B31:B36"/>
    <mergeCell ref="C31:C36"/>
    <mergeCell ref="B28:B29"/>
    <mergeCell ref="B14:B26"/>
    <mergeCell ref="C18:C26"/>
    <mergeCell ref="B8:F8"/>
    <mergeCell ref="B9:F9"/>
    <mergeCell ref="C11:C12"/>
    <mergeCell ref="D11:D12"/>
    <mergeCell ref="F11:F12"/>
    <mergeCell ref="A11:A12"/>
    <mergeCell ref="A31:A37"/>
    <mergeCell ref="A14:A27"/>
    <mergeCell ref="A28:A30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2018-03-29T08:27:06Z</cp:lastPrinted>
  <dcterms:created xsi:type="dcterms:W3CDTF">2014-08-27T08:44:07Z</dcterms:created>
  <dcterms:modified xsi:type="dcterms:W3CDTF">2018-03-29T08:27:08Z</dcterms:modified>
  <cp:category/>
  <cp:version/>
  <cp:contentType/>
  <cp:contentStatus/>
</cp:coreProperties>
</file>