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<sst xmlns="http://schemas.openxmlformats.org/spreadsheetml/2006/main" count="854" uniqueCount="180">
  <si>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</si>
  <si>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</si>
  <si>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</si>
  <si>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</si>
  <si>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</si>
  <si>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</si>
  <si>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</si>
  <si>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</si>
  <si>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</si>
  <si>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</si>
  <si>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</si>
  <si>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</si>
  <si>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</si>
  <si>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</si>
  <si>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</si>
  <si>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</si>
  <si>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</si>
  <si>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</si>
  <si>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</si>
  <si>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</si>
  <si>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</si>
  <si>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</si>
  <si>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</si>
  <si>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</si>
  <si>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</si>
  <si>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</si>
  <si>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</si>
  <si>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</si>
  <si>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</si>
  <si>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</si>
  <si>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</si>
  <si>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</si>
  <si>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</si>
  <si>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</si>
  <si>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</si>
  <si>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</si>
  <si>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</si>
  <si>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</si>
  <si>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</si>
  <si>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</si>
  <si>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</si>
  <si>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</si>
  <si>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</si>
  <si>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</si>
  <si>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</si>
  <si>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</si>
  <si>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</si>
  <si>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</si>
  <si>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</si>
  <si>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</si>
  <si>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</si>
  <si>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</si>
  <si>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</si>
  <si>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Керівник фінансової служби</t>
  </si>
  <si>
    <t>(найменування бюджетної програми/підпрограми згідно з Типовою програмною класифікацією видатків та кредитування місцевих бюджетів)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</si>
  <si>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</si>
  <si>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</si>
  <si>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</si>
  <si>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</si>
  <si>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</si>
  <si>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</si>
  <si>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</si>
  <si>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Власні надходження бюджетних установ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</si>
  <si>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</si>
  <si>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</si>
  <si>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</si>
  <si>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</si>
  <si>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</si>
  <si>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</si>
  <si>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</si>
  <si>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</si>
  <si>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</si>
  <si>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</si>
  <si>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</si>
  <si>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</si>
  <si>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</si>
  <si>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</si>
  <si>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</si>
  <si>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Додаток 2</t>
  </si>
  <si>
    <t>запитів за програмно-цільовим методом</t>
  </si>
  <si>
    <t xml:space="preserve">до Інструкції з підготовки бюджетних </t>
  </si>
  <si>
    <t>(__) (__)(__)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</si>
  <si>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</si>
  <si>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</si>
  <si>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</si>
  <si>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</si>
  <si>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</si>
  <si>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</si>
  <si>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20__  рік (прогноз)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</si>
  <si>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</si>
  <si>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</si>
  <si>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20_- рік та на 20_- 20__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</si>
  <si>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2017 рік (звіт)</t>
  </si>
  <si>
    <t>2018рік (затверджено)</t>
  </si>
  <si>
    <t>2019 рік (проект)</t>
  </si>
  <si>
    <t>1) надходження для виконання бюджетної програми у 2017- 2019 роках:</t>
  </si>
  <si>
    <t>4. Мета та завдання бюджетної програми на 2017- 2019 роки:</t>
  </si>
  <si>
    <t xml:space="preserve">Плата за послуги, що надаються бюджетними установами згідно з функціональними повноваженнями
</t>
  </si>
  <si>
    <t>2) надходження для виконання бюджетної програми у 2020- 2021 роках:</t>
  </si>
  <si>
    <t>2020 рік (прогноз)</t>
  </si>
  <si>
    <t>2021 рік (прогноз)</t>
  </si>
  <si>
    <t>2) надання кредитів за кодами Класифікації кредитування бюджету у 2017- 2019 роках:</t>
  </si>
  <si>
    <t>2018 рік (затверджено)</t>
  </si>
  <si>
    <t>1) видатки за кодами Економічної класифікації видатків бюджету у 2017- 2019 роках:</t>
  </si>
  <si>
    <t xml:space="preserve">Поточні видатки 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</si>
  <si>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</si>
  <si>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</si>
  <si>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</si>
  <si>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</si>
  <si>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</si>
  <si>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</si>
  <si>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</si>
  <si>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</si>
  <si>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</si>
  <si>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</si>
  <si>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</si>
  <si>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</si>
  <si>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3) видатки за кодами Економічної класифікації видатків бюджету у 2019 - 2020 роках:</t>
  </si>
  <si>
    <t>4) надання кредитів за кодами Класифікації кредитування бюджету у 2020- 2021 роках:</t>
  </si>
  <si>
    <t>1) витрати за напрямами використання бюджетних коштів у 2017 - 2019 роках:</t>
  </si>
  <si>
    <t>Соціальне обслуговування (надання соціальних послуг)</t>
  </si>
  <si>
    <t>2) витрати за напрямами використання бюджетних коштів у 2020 - 2021 роках:</t>
  </si>
  <si>
    <t>1) результативні показники бюджетної програми у 2017- 2019 роках:</t>
  </si>
  <si>
    <t>2) результативні показники бюджетної програми у 2020 - 2021 роках:</t>
  </si>
  <si>
    <t>Обов'язкові виплати</t>
  </si>
  <si>
    <t>Стимулюючі доплати та надбавки</t>
  </si>
  <si>
    <t>Премії</t>
  </si>
  <si>
    <t>Матеріальна допомога</t>
  </si>
  <si>
    <t>2018 рік (план)</t>
  </si>
  <si>
    <t>2019 рік</t>
  </si>
  <si>
    <t>2020 рік</t>
  </si>
  <si>
    <t>2021 рік</t>
  </si>
  <si>
    <t>Керівники</t>
  </si>
  <si>
    <t>Спеціалісти (немедики)</t>
  </si>
  <si>
    <t>Інші</t>
  </si>
  <si>
    <t>1) місцеві/регіональні програми, які виконуються в межах бюджетної програми у 2017- 2019 роках</t>
  </si>
  <si>
    <t>2) місцеві/регіональні програми, які виконуються в межах бюджетної програми у 2020 - 2021 роках:</t>
  </si>
  <si>
    <t>12. Об'єкти, які виконуються в межах бюджетної програми за рахунок коштів бюджету розвитку у 2017- 2021 роках:</t>
  </si>
  <si>
    <t>14. Бюджетні зобов'язання у 2017 - 2019 роках:</t>
  </si>
  <si>
    <t>1) кредиторська заборгованість місцевого бюджету у 2017 році:</t>
  </si>
  <si>
    <t>2) кредиторська заборгованість місцевого бюджету у 2018 - 2019 роках:</t>
  </si>
  <si>
    <t>2018 рік</t>
  </si>
  <si>
    <t>3) дебіторська заборгованість у 2017 - 2018 роках:</t>
  </si>
  <si>
    <t>Очікувана дебіторська заборгованість на 01.01.2019</t>
  </si>
  <si>
    <t>Дебіторська заборгованість на 01.01.2018</t>
  </si>
  <si>
    <t>Дебіторська заборгованість на 01.01.2017</t>
  </si>
  <si>
    <t>Продукти харчування</t>
  </si>
  <si>
    <t>БЮДЖЕТНИЙ ЗАПИТ НА 2017 - 2021 РОКИ індивідуальний (Форма 20__-2)</t>
  </si>
  <si>
    <t>Управління соціального захисту населення Чернігівської районної державної адміністрації</t>
  </si>
  <si>
    <t>(0) (8)</t>
  </si>
  <si>
    <t>Територіальний центр соціального обслуговування (надання соціальних послуг) Чернігівської районної державної адміністрації</t>
  </si>
  <si>
    <t>(0) (8) (1) (3) (1) (0) (4)</t>
  </si>
  <si>
    <t>Програма: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</si>
  <si>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</si>
  <si>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Обсяг видатків</t>
  </si>
  <si>
    <t>тис.грн.</t>
  </si>
  <si>
    <t>кошторис</t>
  </si>
  <si>
    <t>кількість установ</t>
  </si>
  <si>
    <t>кількість відділень</t>
  </si>
  <si>
    <t>од.</t>
  </si>
  <si>
    <t>кварт.звіт</t>
  </si>
  <si>
    <t>кількість штатних одиниць персоналу у т.ч.</t>
  </si>
  <si>
    <t>шт.од.</t>
  </si>
  <si>
    <t>штатний розпис</t>
  </si>
  <si>
    <t>фахівців із соціальної роботи (соціальної допомоги вдома)</t>
  </si>
  <si>
    <t>соціальних працівників</t>
  </si>
  <si>
    <t>соціальних робітників</t>
  </si>
  <si>
    <t>чисельність осіб, які потребують соціального обслуговування (надання соціальних послуг) у т.ч.</t>
  </si>
  <si>
    <t>осіб</t>
  </si>
  <si>
    <t>картотека</t>
  </si>
  <si>
    <t>з V групою рухової активності</t>
  </si>
  <si>
    <t>чисельність осіб, забезпечених соціальним обслуговуванням (наданням соціальних послуг) у т.ч.</t>
  </si>
  <si>
    <t>чисельність обслуговуваних на одну штатну одиницю соціальних робітників, які надають соціальні послуги</t>
  </si>
  <si>
    <t>кількість осіб, які отримують соціальні послуги постійно (на дому)</t>
  </si>
  <si>
    <t>кількість осіб, які отримують соціальні послуги  (платні послуги)</t>
  </si>
  <si>
    <t>кількість осіб, які отримують соціальні послуги на платній основі</t>
  </si>
  <si>
    <t>Забезпечення соціальними послугами за місцем проживання громадян, які нездатні до самообслуговування у зв’язку з похилим віком, хворобою, інвалідністю</t>
  </si>
  <si>
    <t>Забезпечення соціальними послугами за місцем проживання громадян, які не здатні до самообслуговування у зв'язку з похилим віком,  хворобою, інвалідністю</t>
  </si>
  <si>
    <t>Бочкун Т.М.</t>
  </si>
  <si>
    <t>Лугова В.М.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</si>
</sst>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0"/>
  <sheetViews>
    <sheetView tabSelected="1" view="pageBreakPreview" zoomScaleSheetLayoutView="100" zoomScalePageLayoutView="0" workbookViewId="0" topLeftCell="A296">
      <selection activeCell="A306" sqref="A306:IV306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3" width="11.8515625" style="1" customWidth="1"/>
    <col min="4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spans="11:16" ht="18.75">
      <c r="K1" s="16" t="s">
        <v>78</v>
      </c>
      <c r="P1" s="3"/>
    </row>
    <row r="2" spans="11:16" ht="18.75">
      <c r="K2" s="16" t="s">
        <v>80</v>
      </c>
      <c r="P2" s="3"/>
    </row>
    <row r="3" spans="11:16" ht="18.75">
      <c r="K3" s="16" t="s">
        <v>79</v>
      </c>
      <c r="P3" s="3"/>
    </row>
    <row r="4" ht="15">
      <c r="P4" s="3"/>
    </row>
    <row r="5" ht="15">
      <c r="P5" s="3"/>
    </row>
    <row r="6" ht="18" customHeight="1">
      <c r="P6" s="3"/>
    </row>
    <row r="7" spans="1:16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">
      <c r="A8" s="46" t="s">
        <v>147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4" ht="15">
      <c r="A9" s="18" t="s">
        <v>55</v>
      </c>
      <c r="B9" s="35" t="s">
        <v>148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47" t="s">
        <v>149</v>
      </c>
      <c r="N9" s="47"/>
    </row>
    <row r="10" spans="1:14" ht="22.5" customHeight="1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48" t="s">
        <v>1</v>
      </c>
      <c r="N10" s="48"/>
    </row>
    <row r="11" spans="1:14" ht="16.5" customHeight="1">
      <c r="A11" s="17" t="s">
        <v>56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7" t="s">
        <v>81</v>
      </c>
      <c r="N11" s="47"/>
    </row>
    <row r="12" spans="1:14" ht="45.75" customHeight="1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41" t="s">
        <v>3</v>
      </c>
      <c r="N12" s="41"/>
    </row>
    <row r="13" spans="1:14" ht="15" customHeight="1">
      <c r="A13" s="19" t="s">
        <v>57</v>
      </c>
      <c r="B13" s="37" t="s">
        <v>150</v>
      </c>
      <c r="C13" s="37"/>
      <c r="D13" s="37"/>
      <c r="E13" s="37"/>
      <c r="F13" s="37"/>
      <c r="G13" s="37"/>
      <c r="H13" s="37"/>
      <c r="I13" s="37"/>
      <c r="J13" s="37"/>
      <c r="K13" s="49" t="s">
        <v>151</v>
      </c>
      <c r="L13" s="49"/>
      <c r="M13" s="49"/>
      <c r="N13" s="49"/>
    </row>
    <row r="14" spans="1:14" ht="24.75" customHeight="1">
      <c r="A14" s="57" t="s">
        <v>54</v>
      </c>
      <c r="B14" s="57"/>
      <c r="C14" s="57"/>
      <c r="D14" s="57"/>
      <c r="E14" s="57"/>
      <c r="F14" s="57"/>
      <c r="G14" s="57"/>
      <c r="H14" s="57"/>
      <c r="I14" s="57"/>
      <c r="J14" s="57"/>
      <c r="K14" s="41" t="s">
        <v>4</v>
      </c>
      <c r="L14" s="41"/>
      <c r="M14" s="41"/>
      <c r="N14" s="41"/>
    </row>
    <row r="15" spans="1:2" ht="15">
      <c r="A15" s="5"/>
      <c r="B15" s="2"/>
    </row>
    <row r="16" spans="1:16" ht="15" customHeight="1">
      <c r="A16" s="38" t="s">
        <v>96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5" customHeight="1">
      <c r="A17" s="34" t="s">
        <v>177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 customHeight="1">
      <c r="A18" s="38" t="s">
        <v>82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5" customHeight="1">
      <c r="A19" s="38" t="s">
        <v>83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38" t="s">
        <v>84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5" customHeight="1">
      <c r="A21" s="38" t="s">
        <v>85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5" customHeight="1">
      <c r="A22" s="38" t="s">
        <v>95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3:14" ht="15">
      <c r="M23" s="40" t="s">
        <v>5</v>
      </c>
      <c r="N23" s="40"/>
    </row>
    <row r="24" spans="1:14" ht="15" customHeight="1">
      <c r="A24" s="39" t="s">
        <v>6</v>
      </c>
      <c r="B24" s="39" t="s">
        <v>7</v>
      </c>
      <c r="C24" s="39" t="s">
        <v>92</v>
      </c>
      <c r="D24" s="39"/>
      <c r="E24" s="39"/>
      <c r="F24" s="39"/>
      <c r="G24" s="39" t="s">
        <v>93</v>
      </c>
      <c r="H24" s="39"/>
      <c r="I24" s="39"/>
      <c r="J24" s="39"/>
      <c r="K24" s="42" t="s">
        <v>94</v>
      </c>
      <c r="L24" s="43"/>
      <c r="M24" s="43"/>
      <c r="N24" s="44"/>
    </row>
    <row r="25" spans="1:14" ht="68.25" customHeight="1">
      <c r="A25" s="39"/>
      <c r="B25" s="39"/>
      <c r="C25" s="8" t="s">
        <v>8</v>
      </c>
      <c r="D25" s="8" t="s">
        <v>9</v>
      </c>
      <c r="E25" s="8" t="s">
        <v>10</v>
      </c>
      <c r="F25" s="8" t="s">
        <v>60</v>
      </c>
      <c r="G25" s="8" t="s">
        <v>8</v>
      </c>
      <c r="H25" s="8" t="s">
        <v>9</v>
      </c>
      <c r="I25" s="8" t="s">
        <v>10</v>
      </c>
      <c r="J25" s="8" t="s">
        <v>58</v>
      </c>
      <c r="K25" s="8" t="s">
        <v>8</v>
      </c>
      <c r="L25" s="8" t="s">
        <v>9</v>
      </c>
      <c r="M25" s="8" t="s">
        <v>10</v>
      </c>
      <c r="N25" s="8" t="s">
        <v>59</v>
      </c>
    </row>
    <row r="26" spans="1:14" ht="15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</row>
    <row r="27" spans="1:14" ht="30">
      <c r="A27" s="8"/>
      <c r="B27" s="9" t="s">
        <v>12</v>
      </c>
      <c r="C27" s="8">
        <v>5177028</v>
      </c>
      <c r="D27" s="8" t="s">
        <v>13</v>
      </c>
      <c r="E27" s="8" t="s">
        <v>13</v>
      </c>
      <c r="F27" s="8">
        <v>5177028</v>
      </c>
      <c r="G27" s="8">
        <v>4099767</v>
      </c>
      <c r="H27" s="8" t="s">
        <v>13</v>
      </c>
      <c r="I27" s="8" t="s">
        <v>13</v>
      </c>
      <c r="J27" s="8">
        <v>4099767</v>
      </c>
      <c r="K27" s="8">
        <v>2819922</v>
      </c>
      <c r="L27" s="8" t="s">
        <v>13</v>
      </c>
      <c r="M27" s="8" t="s">
        <v>13</v>
      </c>
      <c r="N27" s="8">
        <v>2819922</v>
      </c>
    </row>
    <row r="28" spans="1:14" ht="45">
      <c r="A28" s="8" t="s">
        <v>11</v>
      </c>
      <c r="B28" s="9" t="s">
        <v>61</v>
      </c>
      <c r="C28" s="8" t="s">
        <v>13</v>
      </c>
      <c r="D28" s="8">
        <v>60672</v>
      </c>
      <c r="E28" s="8">
        <v>0</v>
      </c>
      <c r="F28" s="8">
        <v>60672</v>
      </c>
      <c r="G28" s="8" t="s">
        <v>13</v>
      </c>
      <c r="H28" s="8">
        <v>116000</v>
      </c>
      <c r="I28" s="8">
        <v>0</v>
      </c>
      <c r="J28" s="8">
        <v>116000</v>
      </c>
      <c r="K28" s="8" t="s">
        <v>13</v>
      </c>
      <c r="L28" s="8">
        <v>80000</v>
      </c>
      <c r="M28" s="8">
        <v>0</v>
      </c>
      <c r="N28" s="8">
        <v>80000</v>
      </c>
    </row>
    <row r="29" spans="1:14" ht="60">
      <c r="A29" s="8">
        <v>25010100</v>
      </c>
      <c r="B29" s="9" t="s">
        <v>97</v>
      </c>
      <c r="C29" s="8" t="s">
        <v>13</v>
      </c>
      <c r="D29" s="8">
        <v>60672</v>
      </c>
      <c r="E29" s="8">
        <v>0</v>
      </c>
      <c r="F29" s="8">
        <v>60672</v>
      </c>
      <c r="G29" s="8" t="s">
        <v>13</v>
      </c>
      <c r="H29" s="8">
        <v>116000</v>
      </c>
      <c r="I29" s="8">
        <v>0</v>
      </c>
      <c r="J29" s="8">
        <v>116000</v>
      </c>
      <c r="K29" s="8" t="s">
        <v>13</v>
      </c>
      <c r="L29" s="8">
        <v>80000</v>
      </c>
      <c r="M29" s="8">
        <v>0</v>
      </c>
      <c r="N29" s="8">
        <v>80000</v>
      </c>
    </row>
    <row r="30" spans="1:14" ht="15">
      <c r="A30" s="8" t="s">
        <v>11</v>
      </c>
      <c r="B30" s="9" t="s">
        <v>14</v>
      </c>
      <c r="C30" s="8" t="s">
        <v>13</v>
      </c>
      <c r="D30" s="8">
        <v>0</v>
      </c>
      <c r="E30" s="8">
        <v>0</v>
      </c>
      <c r="F30" s="8">
        <v>0</v>
      </c>
      <c r="G30" s="8" t="s">
        <v>13</v>
      </c>
      <c r="H30" s="8">
        <v>0</v>
      </c>
      <c r="I30" s="8">
        <v>0</v>
      </c>
      <c r="J30" s="8">
        <v>0</v>
      </c>
      <c r="K30" s="8" t="s">
        <v>13</v>
      </c>
      <c r="L30" s="8">
        <v>0</v>
      </c>
      <c r="M30" s="8">
        <v>0</v>
      </c>
      <c r="N30" s="8">
        <v>0</v>
      </c>
    </row>
    <row r="31" spans="1:14" ht="15">
      <c r="A31" s="8" t="s">
        <v>11</v>
      </c>
      <c r="B31" s="8" t="s">
        <v>15</v>
      </c>
      <c r="C31" s="8">
        <v>5177028</v>
      </c>
      <c r="D31" s="8">
        <v>60672</v>
      </c>
      <c r="E31" s="8">
        <v>0</v>
      </c>
      <c r="F31" s="8">
        <v>5237700</v>
      </c>
      <c r="G31" s="8">
        <v>4099767</v>
      </c>
      <c r="H31" s="8">
        <v>116000</v>
      </c>
      <c r="I31" s="8">
        <v>0</v>
      </c>
      <c r="J31" s="8">
        <v>4215767</v>
      </c>
      <c r="K31" s="8">
        <v>2819922</v>
      </c>
      <c r="L31" s="8">
        <v>80000</v>
      </c>
      <c r="M31" s="8">
        <v>0</v>
      </c>
      <c r="N31" s="8">
        <v>2899922</v>
      </c>
    </row>
    <row r="33" spans="1:10" ht="15">
      <c r="A33" s="45" t="s">
        <v>98</v>
      </c>
      <c r="B33" s="45"/>
      <c r="C33" s="45"/>
      <c r="D33" s="45"/>
      <c r="E33" s="45"/>
      <c r="F33" s="45"/>
      <c r="G33" s="45"/>
      <c r="H33" s="45"/>
      <c r="I33" s="45"/>
      <c r="J33" s="45"/>
    </row>
    <row r="35" ht="15">
      <c r="J35" s="13" t="s">
        <v>5</v>
      </c>
    </row>
    <row r="36" spans="1:10" ht="15">
      <c r="A36" s="39" t="s">
        <v>6</v>
      </c>
      <c r="B36" s="39" t="s">
        <v>7</v>
      </c>
      <c r="C36" s="39" t="s">
        <v>99</v>
      </c>
      <c r="D36" s="39"/>
      <c r="E36" s="39"/>
      <c r="F36" s="39"/>
      <c r="G36" s="39" t="s">
        <v>100</v>
      </c>
      <c r="H36" s="39"/>
      <c r="I36" s="39"/>
      <c r="J36" s="39"/>
    </row>
    <row r="37" spans="1:10" ht="60.75" customHeight="1">
      <c r="A37" s="39"/>
      <c r="B37" s="39"/>
      <c r="C37" s="8" t="s">
        <v>8</v>
      </c>
      <c r="D37" s="8" t="s">
        <v>9</v>
      </c>
      <c r="E37" s="8" t="s">
        <v>10</v>
      </c>
      <c r="F37" s="8" t="s">
        <v>60</v>
      </c>
      <c r="G37" s="8" t="s">
        <v>8</v>
      </c>
      <c r="H37" s="8" t="s">
        <v>9</v>
      </c>
      <c r="I37" s="8" t="s">
        <v>10</v>
      </c>
      <c r="J37" s="8" t="s">
        <v>58</v>
      </c>
    </row>
    <row r="38" spans="1:10" ht="1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</row>
    <row r="39" spans="1:10" ht="30">
      <c r="A39" s="9" t="s">
        <v>11</v>
      </c>
      <c r="B39" s="9" t="s">
        <v>12</v>
      </c>
      <c r="C39" s="8">
        <v>2977838</v>
      </c>
      <c r="D39" s="8" t="s">
        <v>13</v>
      </c>
      <c r="E39" s="8">
        <v>0</v>
      </c>
      <c r="F39" s="8">
        <v>2977838</v>
      </c>
      <c r="G39" s="8">
        <v>3126730</v>
      </c>
      <c r="H39" s="8" t="s">
        <v>13</v>
      </c>
      <c r="I39" s="8">
        <v>0</v>
      </c>
      <c r="J39" s="8">
        <v>3126730</v>
      </c>
    </row>
    <row r="40" spans="1:10" ht="45">
      <c r="A40" s="9" t="s">
        <v>11</v>
      </c>
      <c r="B40" s="9" t="s">
        <v>62</v>
      </c>
      <c r="C40" s="8" t="s">
        <v>13</v>
      </c>
      <c r="D40" s="8">
        <v>60000</v>
      </c>
      <c r="E40" s="8">
        <v>0</v>
      </c>
      <c r="F40" s="8">
        <v>60000</v>
      </c>
      <c r="G40" s="8" t="s">
        <v>13</v>
      </c>
      <c r="H40" s="8">
        <v>40000</v>
      </c>
      <c r="I40" s="8">
        <v>0</v>
      </c>
      <c r="J40" s="9">
        <v>40000</v>
      </c>
    </row>
    <row r="41" spans="1:10" ht="60">
      <c r="A41" s="9">
        <v>25010100</v>
      </c>
      <c r="B41" s="9" t="s">
        <v>97</v>
      </c>
      <c r="C41" s="8" t="s">
        <v>13</v>
      </c>
      <c r="D41" s="8">
        <v>60000</v>
      </c>
      <c r="E41" s="8">
        <v>0</v>
      </c>
      <c r="F41" s="8">
        <v>60000</v>
      </c>
      <c r="G41" s="8" t="s">
        <v>13</v>
      </c>
      <c r="H41" s="8">
        <v>40000</v>
      </c>
      <c r="I41" s="8">
        <v>0</v>
      </c>
      <c r="J41" s="9">
        <v>40000</v>
      </c>
    </row>
    <row r="42" spans="1:10" ht="15">
      <c r="A42" s="9" t="s">
        <v>11</v>
      </c>
      <c r="B42" s="9" t="s">
        <v>14</v>
      </c>
      <c r="C42" s="8" t="s">
        <v>13</v>
      </c>
      <c r="D42" s="8">
        <v>0</v>
      </c>
      <c r="E42" s="8">
        <v>0</v>
      </c>
      <c r="F42" s="8">
        <v>0</v>
      </c>
      <c r="G42" s="8" t="s">
        <v>13</v>
      </c>
      <c r="H42" s="8">
        <v>0</v>
      </c>
      <c r="I42" s="8">
        <v>0</v>
      </c>
      <c r="J42" s="9">
        <v>0</v>
      </c>
    </row>
    <row r="43" spans="1:10" ht="15">
      <c r="A43" s="9" t="s">
        <v>11</v>
      </c>
      <c r="B43" s="8" t="s">
        <v>15</v>
      </c>
      <c r="C43" s="8">
        <v>2977838</v>
      </c>
      <c r="D43" s="9">
        <v>60000</v>
      </c>
      <c r="E43" s="20">
        <v>0</v>
      </c>
      <c r="F43" s="9">
        <v>3037838</v>
      </c>
      <c r="G43" s="8">
        <v>3126730</v>
      </c>
      <c r="H43" s="9">
        <v>40000</v>
      </c>
      <c r="I43" s="8">
        <v>0</v>
      </c>
      <c r="J43" s="9">
        <v>3166730</v>
      </c>
    </row>
    <row r="46" spans="1:14" ht="15" customHeight="1">
      <c r="A46" s="38" t="s">
        <v>17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" customHeight="1">
      <c r="A47" s="38" t="s">
        <v>103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ht="15">
      <c r="N49" s="13" t="s">
        <v>5</v>
      </c>
    </row>
    <row r="50" spans="1:14" ht="21.75" customHeight="1">
      <c r="A50" s="39" t="s">
        <v>18</v>
      </c>
      <c r="B50" s="39" t="s">
        <v>7</v>
      </c>
      <c r="C50" s="39" t="s">
        <v>92</v>
      </c>
      <c r="D50" s="39"/>
      <c r="E50" s="39"/>
      <c r="F50" s="39"/>
      <c r="G50" s="39" t="s">
        <v>102</v>
      </c>
      <c r="H50" s="39"/>
      <c r="I50" s="39"/>
      <c r="J50" s="39"/>
      <c r="K50" s="42" t="s">
        <v>94</v>
      </c>
      <c r="L50" s="43"/>
      <c r="M50" s="43"/>
      <c r="N50" s="44"/>
    </row>
    <row r="51" spans="1:14" ht="63" customHeight="1">
      <c r="A51" s="39"/>
      <c r="B51" s="39"/>
      <c r="C51" s="8" t="s">
        <v>8</v>
      </c>
      <c r="D51" s="8" t="s">
        <v>9</v>
      </c>
      <c r="E51" s="8" t="s">
        <v>10</v>
      </c>
      <c r="F51" s="8" t="s">
        <v>60</v>
      </c>
      <c r="G51" s="8" t="s">
        <v>8</v>
      </c>
      <c r="H51" s="8" t="s">
        <v>9</v>
      </c>
      <c r="I51" s="8" t="s">
        <v>10</v>
      </c>
      <c r="J51" s="8" t="s">
        <v>58</v>
      </c>
      <c r="K51" s="8" t="s">
        <v>8</v>
      </c>
      <c r="L51" s="8" t="s">
        <v>9</v>
      </c>
      <c r="M51" s="8" t="s">
        <v>10</v>
      </c>
      <c r="N51" s="8" t="s">
        <v>59</v>
      </c>
    </row>
    <row r="52" spans="1:14" ht="1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  <c r="H52" s="8">
        <v>8</v>
      </c>
      <c r="I52" s="8">
        <v>9</v>
      </c>
      <c r="J52" s="8">
        <v>10</v>
      </c>
      <c r="K52" s="8">
        <v>11</v>
      </c>
      <c r="L52" s="8">
        <v>12</v>
      </c>
      <c r="M52" s="8">
        <v>13</v>
      </c>
      <c r="N52" s="8">
        <v>14</v>
      </c>
    </row>
    <row r="53" spans="1:14" ht="85.5" customHeight="1">
      <c r="A53" s="23">
        <v>813104</v>
      </c>
      <c r="B53" s="33" t="s">
        <v>176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">
      <c r="A54" s="8">
        <v>2000</v>
      </c>
      <c r="B54" s="22" t="s">
        <v>104</v>
      </c>
      <c r="C54" s="23">
        <v>5177028</v>
      </c>
      <c r="D54" s="23">
        <v>60672</v>
      </c>
      <c r="E54" s="22">
        <v>0</v>
      </c>
      <c r="F54" s="23">
        <v>5237700</v>
      </c>
      <c r="G54" s="25">
        <v>4099767</v>
      </c>
      <c r="H54" s="25">
        <v>116000</v>
      </c>
      <c r="I54" s="22">
        <v>0</v>
      </c>
      <c r="J54" s="22">
        <f>G54+H54</f>
        <v>4215767</v>
      </c>
      <c r="K54" s="25">
        <v>2819922</v>
      </c>
      <c r="L54" s="25">
        <v>80000</v>
      </c>
      <c r="M54" s="25">
        <v>0</v>
      </c>
      <c r="N54" s="25">
        <f>K54+L54</f>
        <v>2899922</v>
      </c>
    </row>
    <row r="55" spans="1:14" ht="15">
      <c r="A55" s="8">
        <v>2110</v>
      </c>
      <c r="B55" s="22" t="s">
        <v>105</v>
      </c>
      <c r="C55" s="23">
        <v>5061973</v>
      </c>
      <c r="D55" s="23">
        <v>34227</v>
      </c>
      <c r="E55" s="22">
        <v>0</v>
      </c>
      <c r="F55" s="23">
        <v>5096200</v>
      </c>
      <c r="G55" s="25">
        <v>3958561</v>
      </c>
      <c r="H55" s="25">
        <v>0</v>
      </c>
      <c r="I55" s="22">
        <v>0</v>
      </c>
      <c r="J55" s="22">
        <f aca="true" t="shared" si="0" ref="J55:J67">G55+H55</f>
        <v>3958561</v>
      </c>
      <c r="K55" s="25">
        <v>2656344</v>
      </c>
      <c r="L55" s="25">
        <v>0</v>
      </c>
      <c r="M55" s="25">
        <v>0</v>
      </c>
      <c r="N55" s="25">
        <f aca="true" t="shared" si="1" ref="N55:N68">K55+L55</f>
        <v>2656344</v>
      </c>
    </row>
    <row r="56" spans="1:14" ht="15">
      <c r="A56" s="8">
        <v>2111</v>
      </c>
      <c r="B56" s="9" t="s">
        <v>106</v>
      </c>
      <c r="C56" s="8">
        <v>4125178</v>
      </c>
      <c r="D56" s="8">
        <v>28055</v>
      </c>
      <c r="E56" s="9">
        <v>0</v>
      </c>
      <c r="F56" s="8">
        <v>4153233</v>
      </c>
      <c r="G56" s="24">
        <v>3244704</v>
      </c>
      <c r="H56" s="24">
        <v>0</v>
      </c>
      <c r="I56" s="9">
        <v>0</v>
      </c>
      <c r="J56" s="9">
        <f t="shared" si="0"/>
        <v>3244704</v>
      </c>
      <c r="K56" s="24">
        <v>2177331</v>
      </c>
      <c r="L56" s="24">
        <v>0</v>
      </c>
      <c r="M56" s="24">
        <v>0</v>
      </c>
      <c r="N56" s="24">
        <f t="shared" si="1"/>
        <v>2177331</v>
      </c>
    </row>
    <row r="57" spans="1:14" ht="15">
      <c r="A57" s="8">
        <v>2120</v>
      </c>
      <c r="B57" s="9" t="s">
        <v>107</v>
      </c>
      <c r="C57" s="8">
        <v>936795</v>
      </c>
      <c r="D57" s="8">
        <v>6172</v>
      </c>
      <c r="E57" s="9">
        <v>0</v>
      </c>
      <c r="F57" s="8">
        <v>942967</v>
      </c>
      <c r="G57" s="24">
        <v>713857</v>
      </c>
      <c r="H57" s="24">
        <v>0</v>
      </c>
      <c r="I57" s="9">
        <v>0</v>
      </c>
      <c r="J57" s="9">
        <f t="shared" si="0"/>
        <v>713857</v>
      </c>
      <c r="K57" s="24">
        <v>479013</v>
      </c>
      <c r="L57" s="24">
        <v>0</v>
      </c>
      <c r="M57" s="24">
        <v>0</v>
      </c>
      <c r="N57" s="24">
        <f t="shared" si="1"/>
        <v>479013</v>
      </c>
    </row>
    <row r="58" spans="1:14" ht="15">
      <c r="A58" s="8">
        <v>2200</v>
      </c>
      <c r="B58" s="22" t="s">
        <v>108</v>
      </c>
      <c r="C58" s="23">
        <v>82435</v>
      </c>
      <c r="D58" s="23">
        <v>26445</v>
      </c>
      <c r="E58" s="22">
        <v>0</v>
      </c>
      <c r="F58" s="23">
        <v>108880</v>
      </c>
      <c r="G58" s="25">
        <v>99470</v>
      </c>
      <c r="H58" s="25">
        <v>116000</v>
      </c>
      <c r="I58" s="22">
        <v>0</v>
      </c>
      <c r="J58" s="22">
        <f t="shared" si="0"/>
        <v>215470</v>
      </c>
      <c r="K58" s="25">
        <v>112968</v>
      </c>
      <c r="L58" s="25">
        <v>80000</v>
      </c>
      <c r="M58" s="25">
        <v>0</v>
      </c>
      <c r="N58" s="25">
        <f t="shared" si="1"/>
        <v>192968</v>
      </c>
    </row>
    <row r="59" spans="1:14" ht="30">
      <c r="A59" s="8">
        <v>2210</v>
      </c>
      <c r="B59" s="9" t="s">
        <v>109</v>
      </c>
      <c r="C59" s="8">
        <v>58943</v>
      </c>
      <c r="D59" s="8">
        <v>23516</v>
      </c>
      <c r="E59" s="9">
        <v>0</v>
      </c>
      <c r="F59" s="8">
        <v>82460</v>
      </c>
      <c r="G59" s="24">
        <v>56300</v>
      </c>
      <c r="H59" s="24">
        <v>108400</v>
      </c>
      <c r="I59" s="9">
        <v>0</v>
      </c>
      <c r="J59" s="9">
        <f t="shared" si="0"/>
        <v>164700</v>
      </c>
      <c r="K59" s="24">
        <v>75728</v>
      </c>
      <c r="L59" s="24">
        <v>80000</v>
      </c>
      <c r="M59" s="24">
        <v>0</v>
      </c>
      <c r="N59" s="24">
        <f t="shared" si="1"/>
        <v>155728</v>
      </c>
    </row>
    <row r="60" spans="1:14" ht="15">
      <c r="A60" s="8">
        <v>2240</v>
      </c>
      <c r="B60" s="9" t="s">
        <v>110</v>
      </c>
      <c r="C60" s="8">
        <v>23492</v>
      </c>
      <c r="D60" s="8">
        <v>0</v>
      </c>
      <c r="E60" s="8">
        <v>0</v>
      </c>
      <c r="F60" s="8">
        <v>23492</v>
      </c>
      <c r="G60" s="24">
        <v>42170</v>
      </c>
      <c r="H60" s="24">
        <v>7600</v>
      </c>
      <c r="I60" s="24">
        <v>0</v>
      </c>
      <c r="J60" s="9">
        <f t="shared" si="0"/>
        <v>49770</v>
      </c>
      <c r="K60" s="24">
        <v>37240</v>
      </c>
      <c r="L60" s="24">
        <v>0</v>
      </c>
      <c r="M60" s="24">
        <v>0</v>
      </c>
      <c r="N60" s="24">
        <f t="shared" si="1"/>
        <v>37240</v>
      </c>
    </row>
    <row r="61" spans="1:14" ht="15">
      <c r="A61" s="8">
        <v>2250</v>
      </c>
      <c r="B61" s="9" t="s">
        <v>111</v>
      </c>
      <c r="C61" s="8">
        <v>0</v>
      </c>
      <c r="D61" s="8">
        <v>0</v>
      </c>
      <c r="E61" s="8">
        <v>0</v>
      </c>
      <c r="F61" s="8">
        <v>0</v>
      </c>
      <c r="G61" s="24">
        <v>1000</v>
      </c>
      <c r="H61" s="24">
        <v>0</v>
      </c>
      <c r="I61" s="24">
        <v>0</v>
      </c>
      <c r="J61" s="9">
        <f t="shared" si="0"/>
        <v>1000</v>
      </c>
      <c r="K61" s="24">
        <v>0</v>
      </c>
      <c r="L61" s="24">
        <v>0</v>
      </c>
      <c r="M61" s="24">
        <v>0</v>
      </c>
      <c r="N61" s="24">
        <f t="shared" si="1"/>
        <v>0</v>
      </c>
    </row>
    <row r="62" spans="1:14" ht="15">
      <c r="A62" s="8">
        <v>2230</v>
      </c>
      <c r="B62" s="9" t="s">
        <v>146</v>
      </c>
      <c r="C62" s="8">
        <v>0</v>
      </c>
      <c r="D62" s="8">
        <v>2929</v>
      </c>
      <c r="E62" s="8">
        <v>0</v>
      </c>
      <c r="F62" s="8">
        <v>2929</v>
      </c>
      <c r="G62" s="24"/>
      <c r="H62" s="24"/>
      <c r="I62" s="24"/>
      <c r="J62" s="9"/>
      <c r="K62" s="24"/>
      <c r="L62" s="24"/>
      <c r="M62" s="24"/>
      <c r="N62" s="24"/>
    </row>
    <row r="63" spans="1:14" ht="28.5">
      <c r="A63" s="8">
        <v>2270</v>
      </c>
      <c r="B63" s="22" t="s">
        <v>112</v>
      </c>
      <c r="C63" s="23">
        <v>32617</v>
      </c>
      <c r="D63" s="23">
        <v>0</v>
      </c>
      <c r="E63" s="23">
        <v>0</v>
      </c>
      <c r="F63" s="23">
        <v>32617</v>
      </c>
      <c r="G63" s="25">
        <v>41119</v>
      </c>
      <c r="H63" s="25">
        <v>0</v>
      </c>
      <c r="I63" s="25">
        <v>0</v>
      </c>
      <c r="J63" s="22">
        <f t="shared" si="0"/>
        <v>41119</v>
      </c>
      <c r="K63" s="25">
        <v>50510</v>
      </c>
      <c r="L63" s="25">
        <v>0</v>
      </c>
      <c r="M63" s="25">
        <v>0</v>
      </c>
      <c r="N63" s="25">
        <f t="shared" si="1"/>
        <v>50510</v>
      </c>
    </row>
    <row r="64" spans="1:14" ht="15">
      <c r="A64" s="8">
        <v>2271</v>
      </c>
      <c r="B64" s="9" t="s">
        <v>113</v>
      </c>
      <c r="C64" s="8">
        <v>20170</v>
      </c>
      <c r="D64" s="8">
        <v>0</v>
      </c>
      <c r="E64" s="8">
        <v>0</v>
      </c>
      <c r="F64" s="8">
        <v>20170</v>
      </c>
      <c r="G64" s="24">
        <v>21038</v>
      </c>
      <c r="H64" s="24">
        <v>0</v>
      </c>
      <c r="I64" s="24">
        <v>0</v>
      </c>
      <c r="J64" s="9">
        <f t="shared" si="0"/>
        <v>21038</v>
      </c>
      <c r="K64" s="24">
        <v>31090</v>
      </c>
      <c r="L64" s="24">
        <v>0</v>
      </c>
      <c r="M64" s="24">
        <v>0</v>
      </c>
      <c r="N64" s="24">
        <f t="shared" si="1"/>
        <v>31090</v>
      </c>
    </row>
    <row r="65" spans="1:14" ht="30">
      <c r="A65" s="8">
        <v>2272</v>
      </c>
      <c r="B65" s="9" t="s">
        <v>114</v>
      </c>
      <c r="C65" s="8">
        <v>1664</v>
      </c>
      <c r="D65" s="8">
        <v>0</v>
      </c>
      <c r="E65" s="8">
        <v>0</v>
      </c>
      <c r="F65" s="8">
        <v>1664</v>
      </c>
      <c r="G65" s="24">
        <v>1721</v>
      </c>
      <c r="H65" s="24">
        <v>0</v>
      </c>
      <c r="I65" s="24">
        <v>0</v>
      </c>
      <c r="J65" s="9">
        <f t="shared" si="0"/>
        <v>1721</v>
      </c>
      <c r="K65" s="24">
        <v>1500</v>
      </c>
      <c r="L65" s="24">
        <v>0</v>
      </c>
      <c r="M65" s="24">
        <v>0</v>
      </c>
      <c r="N65" s="24">
        <f t="shared" si="1"/>
        <v>1500</v>
      </c>
    </row>
    <row r="66" spans="1:14" ht="15">
      <c r="A66" s="8">
        <v>2273</v>
      </c>
      <c r="B66" s="9" t="s">
        <v>115</v>
      </c>
      <c r="C66" s="8">
        <v>10783</v>
      </c>
      <c r="D66" s="8">
        <v>0</v>
      </c>
      <c r="E66" s="8">
        <v>0</v>
      </c>
      <c r="F66" s="8">
        <v>10783</v>
      </c>
      <c r="G66" s="24">
        <v>18360</v>
      </c>
      <c r="H66" s="24">
        <v>0</v>
      </c>
      <c r="I66" s="24">
        <v>0</v>
      </c>
      <c r="J66" s="9">
        <f t="shared" si="0"/>
        <v>18360</v>
      </c>
      <c r="K66" s="24">
        <v>17920</v>
      </c>
      <c r="L66" s="24">
        <v>0</v>
      </c>
      <c r="M66" s="24">
        <v>0</v>
      </c>
      <c r="N66" s="24">
        <f t="shared" si="1"/>
        <v>17920</v>
      </c>
    </row>
    <row r="67" spans="1:15" ht="15">
      <c r="A67" s="8">
        <v>2800</v>
      </c>
      <c r="B67" s="22" t="s">
        <v>116</v>
      </c>
      <c r="C67" s="23">
        <v>3</v>
      </c>
      <c r="D67" s="23">
        <v>0</v>
      </c>
      <c r="E67" s="23">
        <v>0</v>
      </c>
      <c r="F67" s="23">
        <v>3</v>
      </c>
      <c r="G67" s="25">
        <v>617</v>
      </c>
      <c r="H67" s="25">
        <v>0</v>
      </c>
      <c r="I67" s="25">
        <v>0</v>
      </c>
      <c r="J67" s="22">
        <f t="shared" si="0"/>
        <v>617</v>
      </c>
      <c r="K67" s="25">
        <v>100</v>
      </c>
      <c r="L67" s="25">
        <v>0</v>
      </c>
      <c r="M67" s="25">
        <v>0</v>
      </c>
      <c r="N67" s="25">
        <f t="shared" si="1"/>
        <v>100</v>
      </c>
      <c r="O67" s="26"/>
    </row>
    <row r="68" spans="1:14" ht="15">
      <c r="A68" s="8" t="s">
        <v>11</v>
      </c>
      <c r="B68" s="8" t="s">
        <v>15</v>
      </c>
      <c r="C68" s="8">
        <v>5177028</v>
      </c>
      <c r="D68" s="8">
        <v>60672</v>
      </c>
      <c r="E68" s="8">
        <v>0</v>
      </c>
      <c r="F68" s="8">
        <v>5237700</v>
      </c>
      <c r="G68" s="24">
        <v>4099767</v>
      </c>
      <c r="H68" s="24">
        <v>116000</v>
      </c>
      <c r="I68" s="24">
        <v>0</v>
      </c>
      <c r="J68" s="9">
        <v>4215767</v>
      </c>
      <c r="K68" s="24">
        <v>2819922</v>
      </c>
      <c r="L68" s="24">
        <v>80000</v>
      </c>
      <c r="M68" s="24">
        <v>0</v>
      </c>
      <c r="N68" s="24">
        <f t="shared" si="1"/>
        <v>2899922</v>
      </c>
    </row>
    <row r="69" spans="1:14" ht="15">
      <c r="A69" s="21"/>
      <c r="B69" s="21"/>
      <c r="C69" s="21"/>
      <c r="D69" s="21"/>
      <c r="E69" s="21"/>
      <c r="F69" s="21"/>
      <c r="G69" s="27"/>
      <c r="H69" s="27"/>
      <c r="I69" s="27"/>
      <c r="J69" s="28"/>
      <c r="K69" s="27"/>
      <c r="L69" s="27"/>
      <c r="M69" s="27"/>
      <c r="N69" s="27"/>
    </row>
    <row r="70" spans="1:14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3" spans="1:14" ht="15" customHeight="1">
      <c r="A73" s="45" t="s">
        <v>101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5" ht="15">
      <c r="N75" s="13" t="s">
        <v>5</v>
      </c>
    </row>
    <row r="76" spans="1:14" ht="15" customHeight="1">
      <c r="A76" s="39" t="s">
        <v>19</v>
      </c>
      <c r="B76" s="39" t="s">
        <v>7</v>
      </c>
      <c r="C76" s="39" t="s">
        <v>92</v>
      </c>
      <c r="D76" s="39"/>
      <c r="E76" s="39"/>
      <c r="F76" s="39"/>
      <c r="G76" s="39" t="s">
        <v>102</v>
      </c>
      <c r="H76" s="39"/>
      <c r="I76" s="39"/>
      <c r="J76" s="39"/>
      <c r="K76" s="42" t="s">
        <v>94</v>
      </c>
      <c r="L76" s="43"/>
      <c r="M76" s="43"/>
      <c r="N76" s="44"/>
    </row>
    <row r="77" spans="1:14" ht="58.5" customHeight="1">
      <c r="A77" s="39"/>
      <c r="B77" s="39"/>
      <c r="C77" s="8" t="s">
        <v>8</v>
      </c>
      <c r="D77" s="8" t="s">
        <v>9</v>
      </c>
      <c r="E77" s="8" t="s">
        <v>10</v>
      </c>
      <c r="F77" s="8" t="s">
        <v>60</v>
      </c>
      <c r="G77" s="8" t="s">
        <v>8</v>
      </c>
      <c r="H77" s="8" t="s">
        <v>9</v>
      </c>
      <c r="I77" s="8" t="s">
        <v>10</v>
      </c>
      <c r="J77" s="8" t="s">
        <v>58</v>
      </c>
      <c r="K77" s="8" t="s">
        <v>8</v>
      </c>
      <c r="L77" s="8" t="s">
        <v>9</v>
      </c>
      <c r="M77" s="8" t="s">
        <v>10</v>
      </c>
      <c r="N77" s="8" t="s">
        <v>59</v>
      </c>
    </row>
    <row r="78" spans="1:14" ht="15">
      <c r="A78" s="8">
        <v>1</v>
      </c>
      <c r="B78" s="8">
        <v>2</v>
      </c>
      <c r="C78" s="8">
        <v>3</v>
      </c>
      <c r="D78" s="8">
        <v>4</v>
      </c>
      <c r="E78" s="8">
        <v>5</v>
      </c>
      <c r="F78" s="8">
        <v>6</v>
      </c>
      <c r="G78" s="8">
        <v>7</v>
      </c>
      <c r="H78" s="8">
        <v>8</v>
      </c>
      <c r="I78" s="8">
        <v>9</v>
      </c>
      <c r="J78" s="8">
        <v>10</v>
      </c>
      <c r="K78" s="8">
        <v>11</v>
      </c>
      <c r="L78" s="8">
        <v>12</v>
      </c>
      <c r="M78" s="8">
        <v>13</v>
      </c>
      <c r="N78" s="8">
        <v>14</v>
      </c>
    </row>
    <row r="79" spans="1:14" ht="15">
      <c r="A79" s="9" t="s">
        <v>11</v>
      </c>
      <c r="B79" s="9" t="s">
        <v>11</v>
      </c>
      <c r="C79" s="9" t="s">
        <v>11</v>
      </c>
      <c r="D79" s="9" t="s">
        <v>11</v>
      </c>
      <c r="E79" s="9" t="s">
        <v>11</v>
      </c>
      <c r="F79" s="9" t="s">
        <v>11</v>
      </c>
      <c r="G79" s="9" t="s">
        <v>11</v>
      </c>
      <c r="H79" s="9" t="s">
        <v>11</v>
      </c>
      <c r="I79" s="9" t="s">
        <v>11</v>
      </c>
      <c r="J79" s="9" t="s">
        <v>11</v>
      </c>
      <c r="K79" s="8" t="s">
        <v>11</v>
      </c>
      <c r="L79" s="9" t="s">
        <v>11</v>
      </c>
      <c r="M79" s="9" t="s">
        <v>11</v>
      </c>
      <c r="N79" s="9" t="s">
        <v>11</v>
      </c>
    </row>
    <row r="80" spans="1:14" ht="15">
      <c r="A80" s="8" t="s">
        <v>11</v>
      </c>
      <c r="B80" s="9" t="s">
        <v>11</v>
      </c>
      <c r="C80" s="8" t="s">
        <v>11</v>
      </c>
      <c r="D80" s="8" t="s">
        <v>11</v>
      </c>
      <c r="E80" s="8" t="s">
        <v>11</v>
      </c>
      <c r="F80" s="8" t="s">
        <v>11</v>
      </c>
      <c r="G80" s="8" t="s">
        <v>11</v>
      </c>
      <c r="H80" s="8" t="s">
        <v>11</v>
      </c>
      <c r="I80" s="8" t="s">
        <v>11</v>
      </c>
      <c r="J80" s="8" t="s">
        <v>11</v>
      </c>
      <c r="K80" s="8" t="s">
        <v>11</v>
      </c>
      <c r="L80" s="8" t="s">
        <v>11</v>
      </c>
      <c r="M80" s="8" t="s">
        <v>11</v>
      </c>
      <c r="N80" s="8" t="s">
        <v>11</v>
      </c>
    </row>
    <row r="81" spans="1:14" ht="15">
      <c r="A81" s="8" t="s">
        <v>11</v>
      </c>
      <c r="B81" s="8" t="s">
        <v>15</v>
      </c>
      <c r="C81" s="8" t="s">
        <v>11</v>
      </c>
      <c r="D81" s="8" t="s">
        <v>11</v>
      </c>
      <c r="E81" s="8" t="s">
        <v>11</v>
      </c>
      <c r="F81" s="8" t="s">
        <v>11</v>
      </c>
      <c r="G81" s="8" t="s">
        <v>11</v>
      </c>
      <c r="H81" s="8" t="s">
        <v>11</v>
      </c>
      <c r="I81" s="8" t="s">
        <v>11</v>
      </c>
      <c r="J81" s="8" t="s">
        <v>11</v>
      </c>
      <c r="K81" s="8" t="s">
        <v>11</v>
      </c>
      <c r="L81" s="8" t="s">
        <v>11</v>
      </c>
      <c r="M81" s="8" t="s">
        <v>11</v>
      </c>
      <c r="N81" s="8" t="s">
        <v>11</v>
      </c>
    </row>
    <row r="83" spans="1:10" ht="15">
      <c r="A83" s="45" t="s">
        <v>117</v>
      </c>
      <c r="B83" s="45"/>
      <c r="C83" s="45"/>
      <c r="D83" s="45"/>
      <c r="E83" s="45"/>
      <c r="F83" s="45"/>
      <c r="G83" s="45"/>
      <c r="H83" s="45"/>
      <c r="I83" s="45"/>
      <c r="J83" s="45"/>
    </row>
    <row r="85" ht="15">
      <c r="J85" s="13" t="s">
        <v>5</v>
      </c>
    </row>
    <row r="86" spans="1:10" ht="21.75" customHeight="1">
      <c r="A86" s="39" t="s">
        <v>18</v>
      </c>
      <c r="B86" s="39" t="s">
        <v>7</v>
      </c>
      <c r="C86" s="39" t="s">
        <v>99</v>
      </c>
      <c r="D86" s="39"/>
      <c r="E86" s="39"/>
      <c r="F86" s="39"/>
      <c r="G86" s="39" t="s">
        <v>100</v>
      </c>
      <c r="H86" s="39"/>
      <c r="I86" s="39"/>
      <c r="J86" s="39"/>
    </row>
    <row r="87" spans="1:10" ht="61.5" customHeight="1">
      <c r="A87" s="39"/>
      <c r="B87" s="39"/>
      <c r="C87" s="8" t="s">
        <v>8</v>
      </c>
      <c r="D87" s="8" t="s">
        <v>9</v>
      </c>
      <c r="E87" s="8" t="s">
        <v>10</v>
      </c>
      <c r="F87" s="8" t="s">
        <v>60</v>
      </c>
      <c r="G87" s="8" t="s">
        <v>8</v>
      </c>
      <c r="H87" s="8" t="s">
        <v>9</v>
      </c>
      <c r="I87" s="8" t="s">
        <v>10</v>
      </c>
      <c r="J87" s="8" t="s">
        <v>58</v>
      </c>
    </row>
    <row r="88" spans="1:10" ht="15">
      <c r="A88" s="8">
        <v>1</v>
      </c>
      <c r="B88" s="8">
        <v>2</v>
      </c>
      <c r="C88" s="8">
        <v>3</v>
      </c>
      <c r="D88" s="8">
        <v>4</v>
      </c>
      <c r="E88" s="8">
        <v>5</v>
      </c>
      <c r="F88" s="8">
        <v>6</v>
      </c>
      <c r="G88" s="8">
        <v>7</v>
      </c>
      <c r="H88" s="8">
        <v>8</v>
      </c>
      <c r="I88" s="8">
        <v>9</v>
      </c>
      <c r="J88" s="8">
        <v>10</v>
      </c>
    </row>
    <row r="89" spans="1:10" ht="91.5" customHeight="1">
      <c r="A89" s="23">
        <v>813104</v>
      </c>
      <c r="B89" s="33" t="s">
        <v>176</v>
      </c>
      <c r="C89" s="8"/>
      <c r="D89" s="8"/>
      <c r="E89" s="8"/>
      <c r="F89" s="8"/>
      <c r="G89" s="8"/>
      <c r="H89" s="8"/>
      <c r="I89" s="8"/>
      <c r="J89" s="8"/>
    </row>
    <row r="90" spans="1:10" ht="15">
      <c r="A90" s="8">
        <v>2000</v>
      </c>
      <c r="B90" s="22" t="s">
        <v>104</v>
      </c>
      <c r="C90" s="29">
        <v>2977838</v>
      </c>
      <c r="D90" s="23">
        <v>60000</v>
      </c>
      <c r="E90" s="23">
        <v>0</v>
      </c>
      <c r="F90" s="29">
        <f>C90+D90</f>
        <v>3037838</v>
      </c>
      <c r="G90" s="29">
        <v>3126730</v>
      </c>
      <c r="H90" s="23">
        <v>40000</v>
      </c>
      <c r="I90" s="23">
        <v>0</v>
      </c>
      <c r="J90" s="29">
        <f>G90+H90</f>
        <v>3166730</v>
      </c>
    </row>
    <row r="91" spans="1:10" ht="15">
      <c r="A91" s="8">
        <v>2110</v>
      </c>
      <c r="B91" s="22" t="s">
        <v>105</v>
      </c>
      <c r="C91" s="29">
        <v>2805396</v>
      </c>
      <c r="D91" s="23">
        <v>0</v>
      </c>
      <c r="E91" s="23">
        <v>0</v>
      </c>
      <c r="F91" s="29">
        <f aca="true" t="shared" si="2" ref="F91:F103">C91+D91</f>
        <v>2805396</v>
      </c>
      <c r="G91" s="29">
        <v>2945355</v>
      </c>
      <c r="H91" s="23">
        <v>0</v>
      </c>
      <c r="I91" s="23">
        <v>0</v>
      </c>
      <c r="J91" s="29">
        <f aca="true" t="shared" si="3" ref="J91:J103">G91+H91</f>
        <v>2945355</v>
      </c>
    </row>
    <row r="92" spans="1:10" ht="15">
      <c r="A92" s="8">
        <v>2111</v>
      </c>
      <c r="B92" s="9" t="s">
        <v>106</v>
      </c>
      <c r="C92" s="30">
        <v>2299505</v>
      </c>
      <c r="D92" s="8">
        <v>0</v>
      </c>
      <c r="E92" s="8">
        <v>0</v>
      </c>
      <c r="F92" s="30">
        <f t="shared" si="2"/>
        <v>2299505</v>
      </c>
      <c r="G92" s="30">
        <v>2414225</v>
      </c>
      <c r="H92" s="8">
        <v>0</v>
      </c>
      <c r="I92" s="8">
        <v>0</v>
      </c>
      <c r="J92" s="30">
        <f t="shared" si="3"/>
        <v>2414225</v>
      </c>
    </row>
    <row r="93" spans="1:10" ht="15">
      <c r="A93" s="8">
        <v>2120</v>
      </c>
      <c r="B93" s="9" t="s">
        <v>107</v>
      </c>
      <c r="C93" s="30">
        <v>505891</v>
      </c>
      <c r="D93" s="8">
        <v>0</v>
      </c>
      <c r="E93" s="8">
        <v>0</v>
      </c>
      <c r="F93" s="30">
        <f t="shared" si="2"/>
        <v>505891</v>
      </c>
      <c r="G93" s="30">
        <v>531130</v>
      </c>
      <c r="H93" s="8">
        <v>0</v>
      </c>
      <c r="I93" s="8">
        <v>0</v>
      </c>
      <c r="J93" s="30">
        <f t="shared" si="3"/>
        <v>531130</v>
      </c>
    </row>
    <row r="94" spans="1:10" ht="15">
      <c r="A94" s="8">
        <v>2200</v>
      </c>
      <c r="B94" s="22" t="s">
        <v>108</v>
      </c>
      <c r="C94" s="29">
        <v>119266</v>
      </c>
      <c r="D94" s="23">
        <v>60000</v>
      </c>
      <c r="E94" s="23">
        <v>0</v>
      </c>
      <c r="F94" s="29">
        <f t="shared" si="2"/>
        <v>179266</v>
      </c>
      <c r="G94" s="29">
        <v>125259</v>
      </c>
      <c r="H94" s="23">
        <v>40000</v>
      </c>
      <c r="I94" s="23">
        <v>0</v>
      </c>
      <c r="J94" s="29">
        <f t="shared" si="3"/>
        <v>165259</v>
      </c>
    </row>
    <row r="95" spans="1:10" ht="30">
      <c r="A95" s="8">
        <v>2210</v>
      </c>
      <c r="B95" s="9" t="s">
        <v>109</v>
      </c>
      <c r="C95" s="30">
        <v>79950</v>
      </c>
      <c r="D95" s="8">
        <v>60000</v>
      </c>
      <c r="E95" s="8">
        <v>0</v>
      </c>
      <c r="F95" s="30">
        <f t="shared" si="2"/>
        <v>139950</v>
      </c>
      <c r="G95" s="30">
        <v>83967</v>
      </c>
      <c r="H95" s="8">
        <v>40000</v>
      </c>
      <c r="I95" s="8">
        <v>0</v>
      </c>
      <c r="J95" s="30">
        <f t="shared" si="3"/>
        <v>123967</v>
      </c>
    </row>
    <row r="96" spans="1:10" ht="15">
      <c r="A96" s="8">
        <v>2240</v>
      </c>
      <c r="B96" s="9" t="s">
        <v>110</v>
      </c>
      <c r="C96" s="30">
        <v>39316</v>
      </c>
      <c r="D96" s="8">
        <v>0</v>
      </c>
      <c r="E96" s="8">
        <v>0</v>
      </c>
      <c r="F96" s="30">
        <f t="shared" si="2"/>
        <v>39316</v>
      </c>
      <c r="G96" s="30">
        <v>41292</v>
      </c>
      <c r="H96" s="8">
        <v>0</v>
      </c>
      <c r="I96" s="8">
        <v>0</v>
      </c>
      <c r="J96" s="30">
        <f t="shared" si="3"/>
        <v>41292</v>
      </c>
    </row>
    <row r="97" spans="1:10" ht="15">
      <c r="A97" s="8">
        <v>2250</v>
      </c>
      <c r="B97" s="9" t="s">
        <v>111</v>
      </c>
      <c r="C97" s="30">
        <f>K61*1.027</f>
        <v>0</v>
      </c>
      <c r="D97" s="8">
        <v>0</v>
      </c>
      <c r="E97" s="8">
        <v>0</v>
      </c>
      <c r="F97" s="30">
        <f t="shared" si="2"/>
        <v>0</v>
      </c>
      <c r="G97" s="30">
        <f>K61*1.078</f>
        <v>0</v>
      </c>
      <c r="H97" s="8">
        <v>0</v>
      </c>
      <c r="I97" s="8">
        <v>0</v>
      </c>
      <c r="J97" s="30">
        <f t="shared" si="3"/>
        <v>0</v>
      </c>
    </row>
    <row r="98" spans="1:10" ht="28.5">
      <c r="A98" s="8">
        <v>2270</v>
      </c>
      <c r="B98" s="22" t="s">
        <v>112</v>
      </c>
      <c r="C98" s="29">
        <v>53071</v>
      </c>
      <c r="D98" s="23">
        <v>0</v>
      </c>
      <c r="E98" s="23">
        <v>0</v>
      </c>
      <c r="F98" s="29">
        <f t="shared" si="2"/>
        <v>53071</v>
      </c>
      <c r="G98" s="29">
        <v>56006</v>
      </c>
      <c r="H98" s="23">
        <v>0</v>
      </c>
      <c r="I98" s="23">
        <v>0</v>
      </c>
      <c r="J98" s="29">
        <f t="shared" si="3"/>
        <v>56006</v>
      </c>
    </row>
    <row r="99" spans="1:10" ht="15">
      <c r="A99" s="8">
        <v>2271</v>
      </c>
      <c r="B99" s="9" t="s">
        <v>113</v>
      </c>
      <c r="C99" s="30">
        <v>32568</v>
      </c>
      <c r="D99" s="8">
        <v>0</v>
      </c>
      <c r="E99" s="8">
        <v>0</v>
      </c>
      <c r="F99" s="30">
        <f t="shared" si="2"/>
        <v>32568</v>
      </c>
      <c r="G99" s="30">
        <v>34473</v>
      </c>
      <c r="H99" s="8">
        <v>0</v>
      </c>
      <c r="I99" s="8">
        <v>0</v>
      </c>
      <c r="J99" s="30">
        <f t="shared" si="3"/>
        <v>34473</v>
      </c>
    </row>
    <row r="100" spans="1:10" ht="30">
      <c r="A100" s="8">
        <v>2272</v>
      </c>
      <c r="B100" s="9" t="s">
        <v>114</v>
      </c>
      <c r="C100" s="30">
        <v>1584</v>
      </c>
      <c r="D100" s="8">
        <v>0</v>
      </c>
      <c r="E100" s="8">
        <v>0</v>
      </c>
      <c r="F100" s="30">
        <f t="shared" si="2"/>
        <v>1584</v>
      </c>
      <c r="G100" s="30">
        <v>1663</v>
      </c>
      <c r="H100" s="8">
        <v>0</v>
      </c>
      <c r="I100" s="8">
        <v>0</v>
      </c>
      <c r="J100" s="30">
        <f t="shared" si="3"/>
        <v>1663</v>
      </c>
    </row>
    <row r="101" spans="1:10" ht="15">
      <c r="A101" s="8">
        <v>2273</v>
      </c>
      <c r="B101" s="9" t="s">
        <v>115</v>
      </c>
      <c r="C101" s="30">
        <v>18919</v>
      </c>
      <c r="D101" s="8">
        <v>0</v>
      </c>
      <c r="E101" s="8">
        <v>0</v>
      </c>
      <c r="F101" s="30">
        <f t="shared" si="2"/>
        <v>18919</v>
      </c>
      <c r="G101" s="30">
        <v>19870</v>
      </c>
      <c r="H101" s="8">
        <v>0</v>
      </c>
      <c r="I101" s="8">
        <v>0</v>
      </c>
      <c r="J101" s="30">
        <f t="shared" si="3"/>
        <v>19870</v>
      </c>
    </row>
    <row r="102" spans="1:10" ht="15">
      <c r="A102" s="8">
        <v>2800</v>
      </c>
      <c r="B102" s="22" t="s">
        <v>116</v>
      </c>
      <c r="C102" s="29">
        <v>105</v>
      </c>
      <c r="D102" s="23">
        <v>0</v>
      </c>
      <c r="E102" s="23">
        <v>0</v>
      </c>
      <c r="F102" s="29">
        <f t="shared" si="2"/>
        <v>105</v>
      </c>
      <c r="G102" s="29">
        <v>110</v>
      </c>
      <c r="H102" s="23">
        <v>0</v>
      </c>
      <c r="I102" s="23">
        <v>0</v>
      </c>
      <c r="J102" s="29">
        <f t="shared" si="3"/>
        <v>110</v>
      </c>
    </row>
    <row r="103" spans="1:10" ht="15">
      <c r="A103" s="8"/>
      <c r="B103" s="8" t="s">
        <v>15</v>
      </c>
      <c r="C103" s="30">
        <v>2977838</v>
      </c>
      <c r="D103" s="8">
        <v>60000</v>
      </c>
      <c r="E103" s="8">
        <v>0</v>
      </c>
      <c r="F103" s="30">
        <f t="shared" si="2"/>
        <v>3037838</v>
      </c>
      <c r="G103" s="30">
        <v>3126730</v>
      </c>
      <c r="H103" s="8">
        <v>40000</v>
      </c>
      <c r="I103" s="8">
        <v>0</v>
      </c>
      <c r="J103" s="30">
        <f t="shared" si="3"/>
        <v>3166730</v>
      </c>
    </row>
    <row r="104" ht="15">
      <c r="A104" s="21" t="s">
        <v>11</v>
      </c>
    </row>
    <row r="106" spans="1:10" ht="15">
      <c r="A106" s="45" t="s">
        <v>118</v>
      </c>
      <c r="B106" s="45"/>
      <c r="C106" s="45"/>
      <c r="D106" s="45"/>
      <c r="E106" s="45"/>
      <c r="F106" s="45"/>
      <c r="G106" s="45"/>
      <c r="H106" s="45"/>
      <c r="I106" s="45"/>
      <c r="J106" s="45"/>
    </row>
    <row r="107" ht="15">
      <c r="J107" s="13" t="s">
        <v>5</v>
      </c>
    </row>
    <row r="108" spans="1:10" ht="15">
      <c r="A108" s="39" t="s">
        <v>19</v>
      </c>
      <c r="B108" s="39" t="s">
        <v>7</v>
      </c>
      <c r="C108" s="39" t="s">
        <v>99</v>
      </c>
      <c r="D108" s="39"/>
      <c r="E108" s="39"/>
      <c r="F108" s="39"/>
      <c r="G108" s="39" t="s">
        <v>100</v>
      </c>
      <c r="H108" s="39"/>
      <c r="I108" s="39"/>
      <c r="J108" s="39"/>
    </row>
    <row r="109" spans="1:10" ht="72.75" customHeight="1">
      <c r="A109" s="39"/>
      <c r="B109" s="39"/>
      <c r="C109" s="8" t="s">
        <v>8</v>
      </c>
      <c r="D109" s="8" t="s">
        <v>9</v>
      </c>
      <c r="E109" s="8" t="s">
        <v>10</v>
      </c>
      <c r="F109" s="8" t="s">
        <v>60</v>
      </c>
      <c r="G109" s="8" t="s">
        <v>8</v>
      </c>
      <c r="H109" s="8" t="s">
        <v>9</v>
      </c>
      <c r="I109" s="8" t="s">
        <v>10</v>
      </c>
      <c r="J109" s="8" t="s">
        <v>58</v>
      </c>
    </row>
    <row r="110" spans="1:10" ht="15">
      <c r="A110" s="8">
        <v>1</v>
      </c>
      <c r="B110" s="8">
        <v>2</v>
      </c>
      <c r="C110" s="8">
        <v>3</v>
      </c>
      <c r="D110" s="8">
        <v>4</v>
      </c>
      <c r="E110" s="8">
        <v>5</v>
      </c>
      <c r="F110" s="8">
        <v>6</v>
      </c>
      <c r="G110" s="8">
        <v>7</v>
      </c>
      <c r="H110" s="8">
        <v>8</v>
      </c>
      <c r="I110" s="8">
        <v>9</v>
      </c>
      <c r="J110" s="8">
        <v>10</v>
      </c>
    </row>
    <row r="111" spans="1:10" ht="15">
      <c r="A111" s="8" t="s">
        <v>11</v>
      </c>
      <c r="B111" s="8" t="s">
        <v>11</v>
      </c>
      <c r="C111" s="8" t="s">
        <v>11</v>
      </c>
      <c r="D111" s="8" t="s">
        <v>11</v>
      </c>
      <c r="E111" s="8" t="s">
        <v>11</v>
      </c>
      <c r="F111" s="8" t="s">
        <v>11</v>
      </c>
      <c r="G111" s="8" t="s">
        <v>11</v>
      </c>
      <c r="H111" s="8" t="s">
        <v>11</v>
      </c>
      <c r="I111" s="8" t="s">
        <v>11</v>
      </c>
      <c r="J111" s="8" t="s">
        <v>11</v>
      </c>
    </row>
    <row r="112" spans="1:10" ht="15">
      <c r="A112" s="8" t="s">
        <v>11</v>
      </c>
      <c r="B112" s="8" t="s">
        <v>11</v>
      </c>
      <c r="C112" s="8" t="s">
        <v>11</v>
      </c>
      <c r="D112" s="8" t="s">
        <v>11</v>
      </c>
      <c r="E112" s="8" t="s">
        <v>11</v>
      </c>
      <c r="F112" s="8" t="s">
        <v>11</v>
      </c>
      <c r="G112" s="8" t="s">
        <v>11</v>
      </c>
      <c r="H112" s="8" t="s">
        <v>11</v>
      </c>
      <c r="I112" s="8" t="s">
        <v>11</v>
      </c>
      <c r="J112" s="8" t="s">
        <v>11</v>
      </c>
    </row>
    <row r="113" spans="1:10" ht="15">
      <c r="A113" s="8" t="s">
        <v>11</v>
      </c>
      <c r="B113" s="8" t="s">
        <v>11</v>
      </c>
      <c r="C113" s="8" t="s">
        <v>11</v>
      </c>
      <c r="D113" s="8" t="s">
        <v>11</v>
      </c>
      <c r="E113" s="8" t="s">
        <v>11</v>
      </c>
      <c r="F113" s="8" t="s">
        <v>11</v>
      </c>
      <c r="G113" s="8" t="s">
        <v>11</v>
      </c>
      <c r="H113" s="8" t="s">
        <v>11</v>
      </c>
      <c r="I113" s="8" t="s">
        <v>11</v>
      </c>
      <c r="J113" s="8" t="s">
        <v>11</v>
      </c>
    </row>
    <row r="114" spans="1:10" ht="15">
      <c r="A114" s="8" t="s">
        <v>11</v>
      </c>
      <c r="B114" s="8" t="s">
        <v>15</v>
      </c>
      <c r="C114" s="8" t="s">
        <v>11</v>
      </c>
      <c r="D114" s="8" t="s">
        <v>11</v>
      </c>
      <c r="E114" s="8" t="s">
        <v>11</v>
      </c>
      <c r="F114" s="8" t="s">
        <v>11</v>
      </c>
      <c r="G114" s="8" t="s">
        <v>11</v>
      </c>
      <c r="H114" s="8" t="s">
        <v>11</v>
      </c>
      <c r="I114" s="8" t="s">
        <v>11</v>
      </c>
      <c r="J114" s="8" t="s">
        <v>11</v>
      </c>
    </row>
    <row r="116" spans="1:14" ht="15" customHeight="1">
      <c r="A116" s="38" t="s">
        <v>20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5" customHeight="1">
      <c r="A117" s="38" t="s">
        <v>119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ht="15">
      <c r="N118" s="13" t="s">
        <v>5</v>
      </c>
    </row>
    <row r="119" spans="1:14" ht="30.75" customHeight="1">
      <c r="A119" s="39" t="s">
        <v>21</v>
      </c>
      <c r="B119" s="39" t="s">
        <v>22</v>
      </c>
      <c r="C119" s="39" t="s">
        <v>92</v>
      </c>
      <c r="D119" s="39"/>
      <c r="E119" s="39"/>
      <c r="F119" s="39"/>
      <c r="G119" s="39" t="s">
        <v>102</v>
      </c>
      <c r="H119" s="39"/>
      <c r="I119" s="39"/>
      <c r="J119" s="39"/>
      <c r="K119" s="42" t="s">
        <v>94</v>
      </c>
      <c r="L119" s="43"/>
      <c r="M119" s="43"/>
      <c r="N119" s="44"/>
    </row>
    <row r="120" spans="1:14" ht="66.75" customHeight="1">
      <c r="A120" s="39"/>
      <c r="B120" s="39"/>
      <c r="C120" s="8" t="s">
        <v>8</v>
      </c>
      <c r="D120" s="8" t="s">
        <v>9</v>
      </c>
      <c r="E120" s="8" t="s">
        <v>10</v>
      </c>
      <c r="F120" s="8" t="s">
        <v>60</v>
      </c>
      <c r="G120" s="8" t="s">
        <v>8</v>
      </c>
      <c r="H120" s="8" t="s">
        <v>9</v>
      </c>
      <c r="I120" s="8" t="s">
        <v>10</v>
      </c>
      <c r="J120" s="8" t="s">
        <v>58</v>
      </c>
      <c r="K120" s="8" t="s">
        <v>8</v>
      </c>
      <c r="L120" s="8" t="s">
        <v>9</v>
      </c>
      <c r="M120" s="8" t="s">
        <v>10</v>
      </c>
      <c r="N120" s="8" t="s">
        <v>59</v>
      </c>
    </row>
    <row r="121" spans="1:14" ht="15">
      <c r="A121" s="8">
        <v>1</v>
      </c>
      <c r="B121" s="8">
        <v>2</v>
      </c>
      <c r="C121" s="8">
        <v>3</v>
      </c>
      <c r="D121" s="8">
        <v>4</v>
      </c>
      <c r="E121" s="8">
        <v>5</v>
      </c>
      <c r="F121" s="8">
        <v>6</v>
      </c>
      <c r="G121" s="8">
        <v>7</v>
      </c>
      <c r="H121" s="8">
        <v>8</v>
      </c>
      <c r="I121" s="8">
        <v>9</v>
      </c>
      <c r="J121" s="8">
        <v>10</v>
      </c>
      <c r="K121" s="8">
        <v>11</v>
      </c>
      <c r="L121" s="8">
        <v>12</v>
      </c>
      <c r="M121" s="8">
        <v>13</v>
      </c>
      <c r="N121" s="8">
        <v>14</v>
      </c>
    </row>
    <row r="122" spans="1:14" ht="30">
      <c r="A122" s="8">
        <v>1</v>
      </c>
      <c r="B122" s="9" t="s">
        <v>120</v>
      </c>
      <c r="C122" s="8">
        <v>5177028</v>
      </c>
      <c r="D122" s="8">
        <v>60672</v>
      </c>
      <c r="E122" s="9">
        <v>0</v>
      </c>
      <c r="F122" s="9">
        <v>5237700</v>
      </c>
      <c r="G122" s="24">
        <v>4099767</v>
      </c>
      <c r="H122" s="24">
        <v>116000</v>
      </c>
      <c r="I122" s="9">
        <v>0</v>
      </c>
      <c r="J122" s="9">
        <f>G122+H122</f>
        <v>4215767</v>
      </c>
      <c r="K122" s="24">
        <v>2819922</v>
      </c>
      <c r="L122" s="24">
        <v>80000</v>
      </c>
      <c r="M122" s="24">
        <v>0</v>
      </c>
      <c r="N122" s="24">
        <f>K122+L122</f>
        <v>2899922</v>
      </c>
    </row>
    <row r="123" spans="1:14" ht="15">
      <c r="A123" s="8" t="s">
        <v>11</v>
      </c>
      <c r="B123" s="9" t="s">
        <v>11</v>
      </c>
      <c r="C123" s="9" t="s">
        <v>11</v>
      </c>
      <c r="D123" s="9" t="s">
        <v>11</v>
      </c>
      <c r="E123" s="9" t="s">
        <v>11</v>
      </c>
      <c r="F123" s="9" t="s">
        <v>11</v>
      </c>
      <c r="G123" s="8" t="s">
        <v>11</v>
      </c>
      <c r="H123" s="8" t="s">
        <v>11</v>
      </c>
      <c r="I123" s="8" t="s">
        <v>11</v>
      </c>
      <c r="J123" s="8" t="s">
        <v>11</v>
      </c>
      <c r="K123" s="8" t="s">
        <v>11</v>
      </c>
      <c r="L123" s="8" t="s">
        <v>11</v>
      </c>
      <c r="M123" s="8" t="s">
        <v>11</v>
      </c>
      <c r="N123" s="8" t="s">
        <v>11</v>
      </c>
    </row>
    <row r="124" spans="1:14" ht="15">
      <c r="A124" s="9" t="s">
        <v>11</v>
      </c>
      <c r="B124" s="8" t="s">
        <v>15</v>
      </c>
      <c r="C124" s="8">
        <v>5177028</v>
      </c>
      <c r="D124" s="8">
        <v>60672</v>
      </c>
      <c r="E124" s="9">
        <v>0</v>
      </c>
      <c r="F124" s="9">
        <v>5237700</v>
      </c>
      <c r="G124" s="24">
        <v>4099767</v>
      </c>
      <c r="H124" s="24">
        <v>116000</v>
      </c>
      <c r="I124" s="9">
        <v>0</v>
      </c>
      <c r="J124" s="9">
        <f>G124+H124</f>
        <v>4215767</v>
      </c>
      <c r="K124" s="24">
        <v>2819922</v>
      </c>
      <c r="L124" s="24">
        <v>80000</v>
      </c>
      <c r="M124" s="24">
        <v>0</v>
      </c>
      <c r="N124" s="24">
        <f>K124+L124</f>
        <v>2899922</v>
      </c>
    </row>
    <row r="127" spans="1:10" ht="15">
      <c r="A127" s="45" t="s">
        <v>121</v>
      </c>
      <c r="B127" s="45"/>
      <c r="C127" s="45"/>
      <c r="D127" s="45"/>
      <c r="E127" s="45"/>
      <c r="F127" s="45"/>
      <c r="G127" s="45"/>
      <c r="H127" s="45"/>
      <c r="I127" s="45"/>
      <c r="J127" s="45"/>
    </row>
    <row r="129" ht="15">
      <c r="J129" s="13" t="s">
        <v>5</v>
      </c>
    </row>
    <row r="130" spans="1:10" ht="15">
      <c r="A130" s="39" t="s">
        <v>63</v>
      </c>
      <c r="B130" s="39" t="s">
        <v>22</v>
      </c>
      <c r="C130" s="39" t="s">
        <v>99</v>
      </c>
      <c r="D130" s="39"/>
      <c r="E130" s="39"/>
      <c r="F130" s="39"/>
      <c r="G130" s="39" t="s">
        <v>100</v>
      </c>
      <c r="H130" s="39"/>
      <c r="I130" s="39"/>
      <c r="J130" s="39"/>
    </row>
    <row r="131" spans="1:10" ht="63" customHeight="1">
      <c r="A131" s="39"/>
      <c r="B131" s="39"/>
      <c r="C131" s="8" t="s">
        <v>8</v>
      </c>
      <c r="D131" s="8" t="s">
        <v>9</v>
      </c>
      <c r="E131" s="8" t="s">
        <v>10</v>
      </c>
      <c r="F131" s="8" t="s">
        <v>60</v>
      </c>
      <c r="G131" s="8" t="s">
        <v>8</v>
      </c>
      <c r="H131" s="8" t="s">
        <v>9</v>
      </c>
      <c r="I131" s="8" t="s">
        <v>10</v>
      </c>
      <c r="J131" s="8" t="s">
        <v>58</v>
      </c>
    </row>
    <row r="132" spans="1:10" ht="15">
      <c r="A132" s="8">
        <v>1</v>
      </c>
      <c r="B132" s="8">
        <v>2</v>
      </c>
      <c r="C132" s="8">
        <v>3</v>
      </c>
      <c r="D132" s="8">
        <v>4</v>
      </c>
      <c r="E132" s="8">
        <v>5</v>
      </c>
      <c r="F132" s="8">
        <v>6</v>
      </c>
      <c r="G132" s="8">
        <v>7</v>
      </c>
      <c r="H132" s="8">
        <v>8</v>
      </c>
      <c r="I132" s="8">
        <v>9</v>
      </c>
      <c r="J132" s="8">
        <v>10</v>
      </c>
    </row>
    <row r="133" spans="1:10" ht="30">
      <c r="A133" s="8">
        <v>1</v>
      </c>
      <c r="B133" s="9" t="s">
        <v>120</v>
      </c>
      <c r="C133" s="9">
        <v>2977838</v>
      </c>
      <c r="D133" s="9">
        <v>60000</v>
      </c>
      <c r="E133" s="9">
        <v>0</v>
      </c>
      <c r="F133" s="9">
        <v>3037838</v>
      </c>
      <c r="G133" s="8">
        <v>3126730</v>
      </c>
      <c r="H133" s="8">
        <v>40000</v>
      </c>
      <c r="I133" s="8">
        <v>0</v>
      </c>
      <c r="J133" s="8">
        <v>3166730</v>
      </c>
    </row>
    <row r="134" spans="1:10" ht="15">
      <c r="A134" s="8" t="s">
        <v>11</v>
      </c>
      <c r="B134" s="9" t="s">
        <v>11</v>
      </c>
      <c r="C134" s="9" t="s">
        <v>11</v>
      </c>
      <c r="D134" s="9" t="s">
        <v>11</v>
      </c>
      <c r="E134" s="9" t="s">
        <v>11</v>
      </c>
      <c r="F134" s="9" t="s">
        <v>11</v>
      </c>
      <c r="G134" s="8" t="s">
        <v>11</v>
      </c>
      <c r="H134" s="8" t="s">
        <v>11</v>
      </c>
      <c r="I134" s="8" t="s">
        <v>11</v>
      </c>
      <c r="J134" s="8" t="s">
        <v>11</v>
      </c>
    </row>
    <row r="135" spans="1:10" ht="15">
      <c r="A135" s="9" t="s">
        <v>11</v>
      </c>
      <c r="B135" s="8" t="s">
        <v>15</v>
      </c>
      <c r="C135" s="9">
        <v>2977838</v>
      </c>
      <c r="D135" s="9">
        <v>60000</v>
      </c>
      <c r="E135" s="9">
        <v>0</v>
      </c>
      <c r="F135" s="9">
        <v>3037838</v>
      </c>
      <c r="G135" s="8">
        <v>3126730</v>
      </c>
      <c r="H135" s="8">
        <v>40000</v>
      </c>
      <c r="I135" s="8">
        <v>0</v>
      </c>
      <c r="J135" s="8">
        <v>3166730</v>
      </c>
    </row>
    <row r="137" spans="1:13" ht="15" customHeight="1">
      <c r="A137" s="38" t="s">
        <v>86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15" customHeight="1">
      <c r="A138" s="38" t="s">
        <v>122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40" ht="15">
      <c r="M140" s="13" t="s">
        <v>5</v>
      </c>
    </row>
    <row r="141" spans="1:13" ht="15" customHeight="1">
      <c r="A141" s="51" t="s">
        <v>21</v>
      </c>
      <c r="B141" s="51" t="s">
        <v>23</v>
      </c>
      <c r="C141" s="51" t="s">
        <v>24</v>
      </c>
      <c r="D141" s="51" t="s">
        <v>25</v>
      </c>
      <c r="E141" s="51" t="s">
        <v>92</v>
      </c>
      <c r="F141" s="51"/>
      <c r="G141" s="51"/>
      <c r="H141" s="51" t="s">
        <v>102</v>
      </c>
      <c r="I141" s="51"/>
      <c r="J141" s="51"/>
      <c r="K141" s="52" t="s">
        <v>94</v>
      </c>
      <c r="L141" s="53"/>
      <c r="M141" s="54"/>
    </row>
    <row r="142" spans="1:13" ht="30">
      <c r="A142" s="51"/>
      <c r="B142" s="51"/>
      <c r="C142" s="51"/>
      <c r="D142" s="51"/>
      <c r="E142" s="31" t="s">
        <v>8</v>
      </c>
      <c r="F142" s="31" t="s">
        <v>9</v>
      </c>
      <c r="G142" s="31" t="s">
        <v>64</v>
      </c>
      <c r="H142" s="31" t="s">
        <v>8</v>
      </c>
      <c r="I142" s="31" t="s">
        <v>9</v>
      </c>
      <c r="J142" s="31" t="s">
        <v>65</v>
      </c>
      <c r="K142" s="31" t="s">
        <v>8</v>
      </c>
      <c r="L142" s="31" t="s">
        <v>9</v>
      </c>
      <c r="M142" s="31" t="s">
        <v>59</v>
      </c>
    </row>
    <row r="143" spans="1:13" ht="15">
      <c r="A143" s="8">
        <v>1</v>
      </c>
      <c r="B143" s="8">
        <v>2</v>
      </c>
      <c r="C143" s="8">
        <v>3</v>
      </c>
      <c r="D143" s="8">
        <v>4</v>
      </c>
      <c r="E143" s="8">
        <v>5</v>
      </c>
      <c r="F143" s="8">
        <v>6</v>
      </c>
      <c r="G143" s="8">
        <v>7</v>
      </c>
      <c r="H143" s="8">
        <v>8</v>
      </c>
      <c r="I143" s="8">
        <v>9</v>
      </c>
      <c r="J143" s="8">
        <v>10</v>
      </c>
      <c r="K143" s="8">
        <v>11</v>
      </c>
      <c r="L143" s="8">
        <v>12</v>
      </c>
      <c r="M143" s="8">
        <v>13</v>
      </c>
    </row>
    <row r="144" spans="1:13" ht="15">
      <c r="A144" s="8" t="s">
        <v>11</v>
      </c>
      <c r="B144" s="9" t="s">
        <v>152</v>
      </c>
      <c r="C144" s="8" t="s">
        <v>11</v>
      </c>
      <c r="D144" s="8" t="s">
        <v>11</v>
      </c>
      <c r="E144" s="8" t="s">
        <v>11</v>
      </c>
      <c r="F144" s="8" t="s">
        <v>11</v>
      </c>
      <c r="G144" s="8" t="s">
        <v>11</v>
      </c>
      <c r="H144" s="8" t="s">
        <v>11</v>
      </c>
      <c r="I144" s="8" t="s">
        <v>11</v>
      </c>
      <c r="J144" s="8" t="s">
        <v>11</v>
      </c>
      <c r="K144" s="8" t="s">
        <v>11</v>
      </c>
      <c r="L144" s="8" t="s">
        <v>11</v>
      </c>
      <c r="M144" s="8" t="s">
        <v>11</v>
      </c>
    </row>
    <row r="145" spans="1:13" ht="75">
      <c r="A145" s="8" t="s">
        <v>11</v>
      </c>
      <c r="B145" s="8" t="s">
        <v>153</v>
      </c>
      <c r="C145" s="8" t="s">
        <v>11</v>
      </c>
      <c r="D145" s="8" t="s">
        <v>11</v>
      </c>
      <c r="E145" s="8" t="s">
        <v>11</v>
      </c>
      <c r="F145" s="8" t="s">
        <v>11</v>
      </c>
      <c r="G145" s="8" t="s">
        <v>11</v>
      </c>
      <c r="H145" s="8" t="s">
        <v>11</v>
      </c>
      <c r="I145" s="8" t="s">
        <v>11</v>
      </c>
      <c r="J145" s="8" t="s">
        <v>11</v>
      </c>
      <c r="K145" s="8" t="s">
        <v>11</v>
      </c>
      <c r="L145" s="8" t="s">
        <v>11</v>
      </c>
      <c r="M145" s="8" t="s">
        <v>11</v>
      </c>
    </row>
    <row r="146" spans="1:13" ht="15">
      <c r="A146" s="8" t="s">
        <v>11</v>
      </c>
      <c r="B146" s="8" t="s">
        <v>154</v>
      </c>
      <c r="C146" s="8" t="s">
        <v>155</v>
      </c>
      <c r="D146" s="8" t="s">
        <v>156</v>
      </c>
      <c r="E146" s="8" t="s">
        <v>11</v>
      </c>
      <c r="F146" s="8" t="s">
        <v>11</v>
      </c>
      <c r="G146" s="8" t="s">
        <v>11</v>
      </c>
      <c r="H146" s="8" t="s">
        <v>11</v>
      </c>
      <c r="I146" s="8" t="s">
        <v>11</v>
      </c>
      <c r="J146" s="8" t="s">
        <v>11</v>
      </c>
      <c r="K146" s="8" t="s">
        <v>11</v>
      </c>
      <c r="L146" s="8" t="s">
        <v>11</v>
      </c>
      <c r="M146" s="8" t="s">
        <v>11</v>
      </c>
    </row>
    <row r="147" spans="1:13" ht="15">
      <c r="A147" s="8" t="s">
        <v>11</v>
      </c>
      <c r="B147" s="8" t="s">
        <v>157</v>
      </c>
      <c r="C147" s="8" t="s">
        <v>159</v>
      </c>
      <c r="D147" s="8" t="s">
        <v>160</v>
      </c>
      <c r="E147" s="8">
        <v>1</v>
      </c>
      <c r="F147" s="8" t="s">
        <v>11</v>
      </c>
      <c r="G147" s="8" t="s">
        <v>11</v>
      </c>
      <c r="H147" s="8">
        <v>1</v>
      </c>
      <c r="I147" s="8" t="s">
        <v>11</v>
      </c>
      <c r="J147" s="8" t="s">
        <v>11</v>
      </c>
      <c r="K147" s="8">
        <v>1</v>
      </c>
      <c r="L147" s="8" t="s">
        <v>11</v>
      </c>
      <c r="M147" s="8" t="s">
        <v>11</v>
      </c>
    </row>
    <row r="148" spans="1:13" ht="15">
      <c r="A148" s="8" t="s">
        <v>11</v>
      </c>
      <c r="B148" s="9" t="s">
        <v>158</v>
      </c>
      <c r="C148" s="8" t="s">
        <v>159</v>
      </c>
      <c r="D148" s="8" t="s">
        <v>160</v>
      </c>
      <c r="E148" s="8">
        <v>2</v>
      </c>
      <c r="F148" s="8" t="s">
        <v>11</v>
      </c>
      <c r="G148" s="8" t="s">
        <v>11</v>
      </c>
      <c r="H148" s="8">
        <v>2</v>
      </c>
      <c r="I148" s="8" t="s">
        <v>11</v>
      </c>
      <c r="J148" s="8" t="s">
        <v>11</v>
      </c>
      <c r="K148" s="8">
        <v>2</v>
      </c>
      <c r="L148" s="8" t="s">
        <v>11</v>
      </c>
      <c r="M148" s="8" t="s">
        <v>11</v>
      </c>
    </row>
    <row r="149" spans="1:13" ht="30">
      <c r="A149" s="8" t="s">
        <v>11</v>
      </c>
      <c r="B149" s="8" t="s">
        <v>161</v>
      </c>
      <c r="C149" s="8" t="s">
        <v>162</v>
      </c>
      <c r="D149" s="8" t="s">
        <v>163</v>
      </c>
      <c r="E149" s="8">
        <v>104</v>
      </c>
      <c r="F149" s="8" t="s">
        <v>11</v>
      </c>
      <c r="G149" s="8" t="s">
        <v>11</v>
      </c>
      <c r="H149" s="8">
        <v>89.75</v>
      </c>
      <c r="I149" s="8" t="s">
        <v>11</v>
      </c>
      <c r="J149" s="8" t="s">
        <v>11</v>
      </c>
      <c r="K149" s="8">
        <v>89.75</v>
      </c>
      <c r="L149" s="8" t="s">
        <v>11</v>
      </c>
      <c r="M149" s="8" t="s">
        <v>11</v>
      </c>
    </row>
    <row r="150" spans="1:13" ht="30">
      <c r="A150" s="8"/>
      <c r="B150" s="8" t="s">
        <v>164</v>
      </c>
      <c r="C150" s="8" t="s">
        <v>162</v>
      </c>
      <c r="D150" s="8" t="s">
        <v>163</v>
      </c>
      <c r="E150" s="8">
        <v>2</v>
      </c>
      <c r="F150" s="8"/>
      <c r="G150" s="8"/>
      <c r="H150" s="8">
        <v>1</v>
      </c>
      <c r="I150" s="8"/>
      <c r="J150" s="8"/>
      <c r="K150" s="8">
        <v>1</v>
      </c>
      <c r="L150" s="8"/>
      <c r="M150" s="8"/>
    </row>
    <row r="151" spans="1:13" ht="30">
      <c r="A151" s="8"/>
      <c r="B151" s="8" t="s">
        <v>165</v>
      </c>
      <c r="C151" s="8" t="s">
        <v>162</v>
      </c>
      <c r="D151" s="8" t="s">
        <v>163</v>
      </c>
      <c r="E151" s="8">
        <v>1</v>
      </c>
      <c r="F151" s="8"/>
      <c r="G151" s="8"/>
      <c r="H151" s="8">
        <v>1</v>
      </c>
      <c r="I151" s="8"/>
      <c r="J151" s="8"/>
      <c r="K151" s="8">
        <v>1</v>
      </c>
      <c r="L151" s="8"/>
      <c r="M151" s="8"/>
    </row>
    <row r="152" spans="1:13" ht="30">
      <c r="A152" s="8"/>
      <c r="B152" s="8" t="s">
        <v>166</v>
      </c>
      <c r="C152" s="8" t="s">
        <v>162</v>
      </c>
      <c r="D152" s="8" t="s">
        <v>163</v>
      </c>
      <c r="E152" s="8">
        <v>91.5</v>
      </c>
      <c r="F152" s="8"/>
      <c r="G152" s="8"/>
      <c r="H152" s="8">
        <v>80.75</v>
      </c>
      <c r="I152" s="8"/>
      <c r="J152" s="8"/>
      <c r="K152" s="8">
        <v>62.25</v>
      </c>
      <c r="L152" s="8"/>
      <c r="M152" s="8"/>
    </row>
    <row r="153" spans="1:13" ht="45">
      <c r="A153" s="8"/>
      <c r="B153" s="8" t="s">
        <v>167</v>
      </c>
      <c r="C153" s="8" t="s">
        <v>168</v>
      </c>
      <c r="D153" s="8" t="s">
        <v>169</v>
      </c>
      <c r="E153" s="8">
        <v>1423</v>
      </c>
      <c r="F153" s="8"/>
      <c r="G153" s="8"/>
      <c r="H153" s="8">
        <v>1037</v>
      </c>
      <c r="I153" s="8"/>
      <c r="J153" s="8"/>
      <c r="K153" s="8">
        <v>1040</v>
      </c>
      <c r="L153" s="8"/>
      <c r="M153" s="8"/>
    </row>
    <row r="154" spans="1:13" ht="15">
      <c r="A154" s="8"/>
      <c r="B154" s="8" t="s">
        <v>170</v>
      </c>
      <c r="C154" s="8" t="s">
        <v>168</v>
      </c>
      <c r="D154" s="8" t="s">
        <v>169</v>
      </c>
      <c r="E154" s="8">
        <v>109</v>
      </c>
      <c r="F154" s="8"/>
      <c r="G154" s="8"/>
      <c r="H154" s="8">
        <v>73</v>
      </c>
      <c r="I154" s="8"/>
      <c r="J154" s="8"/>
      <c r="K154" s="8">
        <v>95</v>
      </c>
      <c r="L154" s="8"/>
      <c r="M154" s="8"/>
    </row>
    <row r="155" spans="1:13" ht="45">
      <c r="A155" s="8"/>
      <c r="B155" s="8" t="s">
        <v>171</v>
      </c>
      <c r="C155" s="8" t="s">
        <v>168</v>
      </c>
      <c r="D155" s="8" t="s">
        <v>169</v>
      </c>
      <c r="E155" s="8">
        <v>1148</v>
      </c>
      <c r="F155" s="8"/>
      <c r="G155" s="8"/>
      <c r="H155" s="8">
        <v>761</v>
      </c>
      <c r="I155" s="8"/>
      <c r="J155" s="8"/>
      <c r="K155" s="8">
        <v>800</v>
      </c>
      <c r="L155" s="8"/>
      <c r="M155" s="8"/>
    </row>
    <row r="156" spans="1:13" ht="30">
      <c r="A156" s="8"/>
      <c r="B156" s="8" t="s">
        <v>173</v>
      </c>
      <c r="C156" s="8" t="s">
        <v>168</v>
      </c>
      <c r="D156" s="8" t="s">
        <v>169</v>
      </c>
      <c r="E156" s="8">
        <v>1148</v>
      </c>
      <c r="F156" s="8"/>
      <c r="G156" s="8"/>
      <c r="H156" s="8">
        <v>761</v>
      </c>
      <c r="I156" s="8"/>
      <c r="J156" s="8"/>
      <c r="K156" s="8">
        <v>800</v>
      </c>
      <c r="L156" s="8"/>
      <c r="M156" s="8"/>
    </row>
    <row r="157" spans="1:13" ht="30">
      <c r="A157" s="8"/>
      <c r="B157" s="8" t="s">
        <v>174</v>
      </c>
      <c r="C157" s="8" t="s">
        <v>168</v>
      </c>
      <c r="D157" s="8" t="s">
        <v>169</v>
      </c>
      <c r="E157" s="31">
        <v>312</v>
      </c>
      <c r="F157" s="31"/>
      <c r="G157" s="31"/>
      <c r="H157" s="31">
        <v>200</v>
      </c>
      <c r="I157" s="31"/>
      <c r="J157" s="31"/>
      <c r="K157" s="31">
        <v>185</v>
      </c>
      <c r="L157" s="31"/>
      <c r="M157" s="31"/>
    </row>
    <row r="158" spans="1:13" ht="60">
      <c r="A158" s="8"/>
      <c r="B158" s="8" t="s">
        <v>172</v>
      </c>
      <c r="C158" s="8" t="s">
        <v>159</v>
      </c>
      <c r="D158" s="8"/>
      <c r="E158" s="8">
        <v>11</v>
      </c>
      <c r="F158" s="8"/>
      <c r="G158" s="8"/>
      <c r="H158" s="8">
        <v>11</v>
      </c>
      <c r="I158" s="8"/>
      <c r="J158" s="8"/>
      <c r="K158" s="8">
        <v>11</v>
      </c>
      <c r="L158" s="8"/>
      <c r="M158" s="8"/>
    </row>
    <row r="159" spans="1:13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1" spans="1:10" ht="15">
      <c r="A161" s="45" t="s">
        <v>123</v>
      </c>
      <c r="B161" s="45"/>
      <c r="C161" s="45"/>
      <c r="D161" s="45"/>
      <c r="E161" s="45"/>
      <c r="F161" s="45"/>
      <c r="G161" s="45"/>
      <c r="H161" s="45"/>
      <c r="I161" s="45"/>
      <c r="J161" s="45"/>
    </row>
    <row r="163" ht="15">
      <c r="J163" s="13" t="s">
        <v>5</v>
      </c>
    </row>
    <row r="164" spans="1:10" ht="15">
      <c r="A164" s="51" t="s">
        <v>21</v>
      </c>
      <c r="B164" s="51" t="s">
        <v>23</v>
      </c>
      <c r="C164" s="51" t="s">
        <v>24</v>
      </c>
      <c r="D164" s="51" t="s">
        <v>25</v>
      </c>
      <c r="E164" s="51" t="s">
        <v>99</v>
      </c>
      <c r="F164" s="51"/>
      <c r="G164" s="51"/>
      <c r="H164" s="51" t="s">
        <v>100</v>
      </c>
      <c r="I164" s="51"/>
      <c r="J164" s="51"/>
    </row>
    <row r="165" spans="1:10" ht="41.25" customHeight="1">
      <c r="A165" s="51"/>
      <c r="B165" s="51"/>
      <c r="C165" s="51"/>
      <c r="D165" s="51"/>
      <c r="E165" s="31" t="s">
        <v>8</v>
      </c>
      <c r="F165" s="31" t="s">
        <v>9</v>
      </c>
      <c r="G165" s="31" t="s">
        <v>64</v>
      </c>
      <c r="H165" s="31" t="s">
        <v>8</v>
      </c>
      <c r="I165" s="31" t="s">
        <v>9</v>
      </c>
      <c r="J165" s="31" t="s">
        <v>65</v>
      </c>
    </row>
    <row r="166" spans="1:10" ht="15">
      <c r="A166" s="8">
        <v>1</v>
      </c>
      <c r="B166" s="8">
        <v>2</v>
      </c>
      <c r="C166" s="8">
        <v>3</v>
      </c>
      <c r="D166" s="8">
        <v>4</v>
      </c>
      <c r="E166" s="8">
        <v>5</v>
      </c>
      <c r="F166" s="8">
        <v>6</v>
      </c>
      <c r="G166" s="8">
        <v>7</v>
      </c>
      <c r="H166" s="8">
        <v>8</v>
      </c>
      <c r="I166" s="8">
        <v>9</v>
      </c>
      <c r="J166" s="8">
        <v>10</v>
      </c>
    </row>
    <row r="167" spans="1:10" ht="45">
      <c r="A167" s="9" t="s">
        <v>11</v>
      </c>
      <c r="B167" s="8" t="s">
        <v>167</v>
      </c>
      <c r="C167" s="8" t="s">
        <v>168</v>
      </c>
      <c r="D167" s="8" t="s">
        <v>169</v>
      </c>
      <c r="E167" s="8">
        <v>1040</v>
      </c>
      <c r="F167" s="9" t="s">
        <v>11</v>
      </c>
      <c r="G167" s="9" t="s">
        <v>11</v>
      </c>
      <c r="H167" s="8">
        <v>1040</v>
      </c>
      <c r="I167" s="9" t="s">
        <v>11</v>
      </c>
      <c r="J167" s="9" t="s">
        <v>11</v>
      </c>
    </row>
    <row r="168" spans="1:10" ht="15">
      <c r="A168" s="9" t="s">
        <v>11</v>
      </c>
      <c r="B168" s="8" t="s">
        <v>170</v>
      </c>
      <c r="C168" s="8" t="s">
        <v>168</v>
      </c>
      <c r="D168" s="8" t="s">
        <v>169</v>
      </c>
      <c r="E168" s="8">
        <v>95</v>
      </c>
      <c r="F168" s="9" t="s">
        <v>11</v>
      </c>
      <c r="G168" s="9" t="s">
        <v>11</v>
      </c>
      <c r="H168" s="8">
        <v>95</v>
      </c>
      <c r="I168" s="9" t="s">
        <v>11</v>
      </c>
      <c r="J168" s="9" t="s">
        <v>11</v>
      </c>
    </row>
    <row r="169" spans="1:10" ht="45">
      <c r="A169" s="9" t="s">
        <v>11</v>
      </c>
      <c r="B169" s="8" t="s">
        <v>171</v>
      </c>
      <c r="C169" s="8" t="s">
        <v>168</v>
      </c>
      <c r="D169" s="8" t="s">
        <v>169</v>
      </c>
      <c r="E169" s="8">
        <v>800</v>
      </c>
      <c r="F169" s="9" t="s">
        <v>11</v>
      </c>
      <c r="G169" s="9" t="s">
        <v>11</v>
      </c>
      <c r="H169" s="8">
        <v>800</v>
      </c>
      <c r="I169" s="9" t="s">
        <v>11</v>
      </c>
      <c r="J169" s="9" t="s">
        <v>11</v>
      </c>
    </row>
    <row r="170" spans="1:10" ht="30">
      <c r="A170" s="9" t="s">
        <v>11</v>
      </c>
      <c r="B170" s="8" t="s">
        <v>173</v>
      </c>
      <c r="C170" s="8" t="s">
        <v>168</v>
      </c>
      <c r="D170" s="8" t="s">
        <v>169</v>
      </c>
      <c r="E170" s="8">
        <v>800</v>
      </c>
      <c r="F170" s="9" t="s">
        <v>11</v>
      </c>
      <c r="G170" s="9" t="s">
        <v>11</v>
      </c>
      <c r="H170" s="8">
        <v>800</v>
      </c>
      <c r="I170" s="9" t="s">
        <v>11</v>
      </c>
      <c r="J170" s="9" t="s">
        <v>11</v>
      </c>
    </row>
    <row r="171" spans="1:10" ht="30">
      <c r="A171" s="9"/>
      <c r="B171" s="8" t="s">
        <v>175</v>
      </c>
      <c r="C171" s="8" t="s">
        <v>168</v>
      </c>
      <c r="D171" s="8" t="s">
        <v>169</v>
      </c>
      <c r="E171" s="31">
        <v>185</v>
      </c>
      <c r="F171" s="9"/>
      <c r="G171" s="9"/>
      <c r="H171" s="31">
        <v>185</v>
      </c>
      <c r="I171" s="9"/>
      <c r="J171" s="9"/>
    </row>
    <row r="172" spans="1:10" ht="60">
      <c r="A172" s="9" t="s">
        <v>11</v>
      </c>
      <c r="B172" s="8" t="s">
        <v>172</v>
      </c>
      <c r="C172" s="8" t="s">
        <v>159</v>
      </c>
      <c r="D172" s="8"/>
      <c r="E172" s="9">
        <v>12</v>
      </c>
      <c r="F172" s="9" t="s">
        <v>11</v>
      </c>
      <c r="G172" s="9" t="s">
        <v>11</v>
      </c>
      <c r="H172" s="9">
        <v>12</v>
      </c>
      <c r="I172" s="9" t="s">
        <v>11</v>
      </c>
      <c r="J172" s="9" t="s">
        <v>11</v>
      </c>
    </row>
    <row r="173" spans="1:10" ht="15">
      <c r="A173" s="9" t="s">
        <v>11</v>
      </c>
      <c r="B173" s="9"/>
      <c r="C173" s="9" t="s">
        <v>11</v>
      </c>
      <c r="D173" s="9" t="s">
        <v>11</v>
      </c>
      <c r="E173" s="9" t="s">
        <v>11</v>
      </c>
      <c r="F173" s="9" t="s">
        <v>11</v>
      </c>
      <c r="G173" s="9" t="s">
        <v>11</v>
      </c>
      <c r="H173" s="9" t="s">
        <v>11</v>
      </c>
      <c r="I173" s="9" t="s">
        <v>11</v>
      </c>
      <c r="J173" s="9" t="s">
        <v>11</v>
      </c>
    </row>
    <row r="174" spans="1:10" ht="15">
      <c r="A174" s="9" t="s">
        <v>11</v>
      </c>
      <c r="B174" s="9"/>
      <c r="C174" s="9" t="s">
        <v>11</v>
      </c>
      <c r="D174" s="9" t="s">
        <v>11</v>
      </c>
      <c r="E174" s="9" t="s">
        <v>11</v>
      </c>
      <c r="F174" s="9" t="s">
        <v>11</v>
      </c>
      <c r="G174" s="9" t="s">
        <v>11</v>
      </c>
      <c r="H174" s="9" t="s">
        <v>11</v>
      </c>
      <c r="I174" s="9" t="s">
        <v>11</v>
      </c>
      <c r="J174" s="9" t="s">
        <v>11</v>
      </c>
    </row>
    <row r="175" spans="1:10" ht="15">
      <c r="A175" s="9" t="s">
        <v>11</v>
      </c>
      <c r="B175" s="9"/>
      <c r="C175" s="9" t="s">
        <v>11</v>
      </c>
      <c r="D175" s="9" t="s">
        <v>11</v>
      </c>
      <c r="E175" s="9" t="s">
        <v>11</v>
      </c>
      <c r="F175" s="9" t="s">
        <v>11</v>
      </c>
      <c r="G175" s="9" t="s">
        <v>11</v>
      </c>
      <c r="H175" s="9" t="s">
        <v>11</v>
      </c>
      <c r="I175" s="9" t="s">
        <v>11</v>
      </c>
      <c r="J175" s="9" t="s">
        <v>11</v>
      </c>
    </row>
    <row r="177" spans="1:11" ht="15">
      <c r="A177" s="45" t="s">
        <v>26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9" ht="15">
      <c r="K179" s="13" t="s">
        <v>5</v>
      </c>
    </row>
    <row r="180" spans="1:11" ht="15">
      <c r="A180" s="39" t="s">
        <v>7</v>
      </c>
      <c r="B180" s="39" t="s">
        <v>92</v>
      </c>
      <c r="C180" s="39"/>
      <c r="D180" s="39" t="s">
        <v>102</v>
      </c>
      <c r="E180" s="39"/>
      <c r="F180" s="39" t="s">
        <v>94</v>
      </c>
      <c r="G180" s="39"/>
      <c r="H180" s="39" t="s">
        <v>99</v>
      </c>
      <c r="I180" s="39"/>
      <c r="J180" s="39" t="s">
        <v>100</v>
      </c>
      <c r="K180" s="39"/>
    </row>
    <row r="181" spans="1:11" ht="30">
      <c r="A181" s="39"/>
      <c r="B181" s="8" t="s">
        <v>8</v>
      </c>
      <c r="C181" s="8" t="s">
        <v>9</v>
      </c>
      <c r="D181" s="8" t="s">
        <v>8</v>
      </c>
      <c r="E181" s="8" t="s">
        <v>9</v>
      </c>
      <c r="F181" s="8" t="s">
        <v>8</v>
      </c>
      <c r="G181" s="8" t="s">
        <v>9</v>
      </c>
      <c r="H181" s="8" t="s">
        <v>8</v>
      </c>
      <c r="I181" s="8" t="s">
        <v>9</v>
      </c>
      <c r="J181" s="8" t="s">
        <v>8</v>
      </c>
      <c r="K181" s="8" t="s">
        <v>9</v>
      </c>
    </row>
    <row r="182" spans="1:11" ht="15">
      <c r="A182" s="8">
        <v>1</v>
      </c>
      <c r="B182" s="8">
        <v>2</v>
      </c>
      <c r="C182" s="8">
        <v>3</v>
      </c>
      <c r="D182" s="8">
        <v>4</v>
      </c>
      <c r="E182" s="8">
        <v>5</v>
      </c>
      <c r="F182" s="8">
        <v>6</v>
      </c>
      <c r="G182" s="8">
        <v>7</v>
      </c>
      <c r="H182" s="8">
        <v>8</v>
      </c>
      <c r="I182" s="8">
        <v>9</v>
      </c>
      <c r="J182" s="8">
        <v>10</v>
      </c>
      <c r="K182" s="8">
        <v>11</v>
      </c>
    </row>
    <row r="183" spans="1:11" ht="30">
      <c r="A183" s="8" t="s">
        <v>124</v>
      </c>
      <c r="B183" s="31">
        <v>4668473</v>
      </c>
      <c r="C183" s="8">
        <v>34227</v>
      </c>
      <c r="D183" s="8">
        <v>3620261</v>
      </c>
      <c r="E183" s="8">
        <v>0</v>
      </c>
      <c r="F183" s="8">
        <v>2519087</v>
      </c>
      <c r="G183" s="8">
        <v>0</v>
      </c>
      <c r="H183" s="8">
        <v>2587102</v>
      </c>
      <c r="I183" s="8">
        <v>0</v>
      </c>
      <c r="J183" s="8">
        <v>2715576</v>
      </c>
      <c r="K183" s="8">
        <v>0</v>
      </c>
    </row>
    <row r="184" spans="1:11" ht="60">
      <c r="A184" s="8" t="s">
        <v>125</v>
      </c>
      <c r="B184" s="31">
        <v>48500</v>
      </c>
      <c r="C184" s="8">
        <v>0</v>
      </c>
      <c r="D184" s="8">
        <v>58000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</row>
    <row r="185" spans="1:11" ht="15">
      <c r="A185" s="8" t="s">
        <v>126</v>
      </c>
      <c r="B185" s="31">
        <v>54700</v>
      </c>
      <c r="C185" s="8">
        <v>0</v>
      </c>
      <c r="D185" s="8">
        <v>43700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</row>
    <row r="186" spans="1:11" ht="30">
      <c r="A186" s="8" t="s">
        <v>127</v>
      </c>
      <c r="B186" s="31">
        <v>290300</v>
      </c>
      <c r="C186" s="8">
        <v>0</v>
      </c>
      <c r="D186" s="8">
        <v>236600</v>
      </c>
      <c r="E186" s="8">
        <v>0</v>
      </c>
      <c r="F186" s="8">
        <v>137257</v>
      </c>
      <c r="G186" s="8">
        <v>0</v>
      </c>
      <c r="H186" s="8">
        <v>140963</v>
      </c>
      <c r="I186" s="8">
        <v>0</v>
      </c>
      <c r="J186" s="8">
        <v>147963</v>
      </c>
      <c r="K186" s="8">
        <v>0</v>
      </c>
    </row>
    <row r="187" spans="1:11" ht="15">
      <c r="A187" s="8" t="s">
        <v>15</v>
      </c>
      <c r="B187" s="23">
        <v>5061973</v>
      </c>
      <c r="C187" s="8">
        <v>34227</v>
      </c>
      <c r="D187" s="23">
        <v>3958561</v>
      </c>
      <c r="E187" s="8">
        <v>0</v>
      </c>
      <c r="F187" s="23">
        <v>2656344</v>
      </c>
      <c r="G187" s="23">
        <v>0</v>
      </c>
      <c r="H187" s="23">
        <v>2728065</v>
      </c>
      <c r="I187" s="23">
        <v>0</v>
      </c>
      <c r="J187" s="23">
        <v>2863539</v>
      </c>
      <c r="K187" s="23">
        <v>0</v>
      </c>
    </row>
    <row r="188" spans="1:11" ht="120">
      <c r="A188" s="10" t="s">
        <v>27</v>
      </c>
      <c r="B188" s="8" t="s">
        <v>13</v>
      </c>
      <c r="C188" s="8" t="s">
        <v>11</v>
      </c>
      <c r="D188" s="8" t="s">
        <v>13</v>
      </c>
      <c r="E188" s="8" t="s">
        <v>11</v>
      </c>
      <c r="F188" s="8" t="s">
        <v>11</v>
      </c>
      <c r="G188" s="8" t="s">
        <v>11</v>
      </c>
      <c r="H188" s="8" t="s">
        <v>11</v>
      </c>
      <c r="I188" s="8" t="s">
        <v>11</v>
      </c>
      <c r="J188" s="8" t="s">
        <v>13</v>
      </c>
      <c r="K188" s="8" t="s">
        <v>11</v>
      </c>
    </row>
    <row r="193" spans="1:16" ht="15" customHeight="1">
      <c r="A193" s="45" t="s">
        <v>28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</row>
    <row r="195" spans="1:16" ht="15">
      <c r="A195" s="39" t="s">
        <v>63</v>
      </c>
      <c r="B195" s="39" t="s">
        <v>29</v>
      </c>
      <c r="C195" s="39" t="s">
        <v>92</v>
      </c>
      <c r="D195" s="39"/>
      <c r="E195" s="39"/>
      <c r="F195" s="39"/>
      <c r="G195" s="39" t="s">
        <v>128</v>
      </c>
      <c r="H195" s="39"/>
      <c r="I195" s="39"/>
      <c r="J195" s="39"/>
      <c r="K195" s="39" t="s">
        <v>129</v>
      </c>
      <c r="L195" s="39"/>
      <c r="M195" s="39" t="s">
        <v>130</v>
      </c>
      <c r="N195" s="39"/>
      <c r="O195" s="39" t="s">
        <v>131</v>
      </c>
      <c r="P195" s="39"/>
    </row>
    <row r="196" spans="1:16" ht="30.75" customHeight="1">
      <c r="A196" s="39"/>
      <c r="B196" s="39"/>
      <c r="C196" s="39" t="s">
        <v>8</v>
      </c>
      <c r="D196" s="39"/>
      <c r="E196" s="39" t="s">
        <v>9</v>
      </c>
      <c r="F196" s="39"/>
      <c r="G196" s="39" t="s">
        <v>8</v>
      </c>
      <c r="H196" s="39"/>
      <c r="I196" s="39" t="s">
        <v>9</v>
      </c>
      <c r="J196" s="39"/>
      <c r="K196" s="39" t="s">
        <v>8</v>
      </c>
      <c r="L196" s="39" t="s">
        <v>9</v>
      </c>
      <c r="M196" s="39" t="s">
        <v>8</v>
      </c>
      <c r="N196" s="39" t="s">
        <v>9</v>
      </c>
      <c r="O196" s="39" t="s">
        <v>8</v>
      </c>
      <c r="P196" s="39" t="s">
        <v>9</v>
      </c>
    </row>
    <row r="197" spans="1:16" ht="30">
      <c r="A197" s="39"/>
      <c r="B197" s="39"/>
      <c r="C197" s="8" t="s">
        <v>66</v>
      </c>
      <c r="D197" s="8" t="s">
        <v>67</v>
      </c>
      <c r="E197" s="8" t="s">
        <v>66</v>
      </c>
      <c r="F197" s="8" t="s">
        <v>67</v>
      </c>
      <c r="G197" s="8" t="s">
        <v>66</v>
      </c>
      <c r="H197" s="8" t="s">
        <v>67</v>
      </c>
      <c r="I197" s="8" t="s">
        <v>66</v>
      </c>
      <c r="J197" s="8" t="s">
        <v>67</v>
      </c>
      <c r="K197" s="39"/>
      <c r="L197" s="39"/>
      <c r="M197" s="39"/>
      <c r="N197" s="39"/>
      <c r="O197" s="39"/>
      <c r="P197" s="39"/>
    </row>
    <row r="198" spans="1:16" ht="15">
      <c r="A198" s="8">
        <v>1</v>
      </c>
      <c r="B198" s="8">
        <v>2</v>
      </c>
      <c r="C198" s="31">
        <v>3</v>
      </c>
      <c r="D198" s="8">
        <v>4</v>
      </c>
      <c r="E198" s="8">
        <v>5</v>
      </c>
      <c r="F198" s="8">
        <v>6</v>
      </c>
      <c r="G198" s="8">
        <v>7</v>
      </c>
      <c r="H198" s="8">
        <v>8</v>
      </c>
      <c r="I198" s="8">
        <v>9</v>
      </c>
      <c r="J198" s="8">
        <v>10</v>
      </c>
      <c r="K198" s="8">
        <v>11</v>
      </c>
      <c r="L198" s="8">
        <v>12</v>
      </c>
      <c r="M198" s="8">
        <v>13</v>
      </c>
      <c r="N198" s="8">
        <v>14</v>
      </c>
      <c r="O198" s="8">
        <v>15</v>
      </c>
      <c r="P198" s="8">
        <v>16</v>
      </c>
    </row>
    <row r="199" spans="1:16" ht="15">
      <c r="A199" s="8">
        <v>1</v>
      </c>
      <c r="B199" s="9" t="s">
        <v>132</v>
      </c>
      <c r="C199" s="32">
        <v>4</v>
      </c>
      <c r="D199" s="9">
        <v>4</v>
      </c>
      <c r="E199" s="9">
        <v>0</v>
      </c>
      <c r="F199" s="9">
        <v>0</v>
      </c>
      <c r="G199" s="24">
        <v>3</v>
      </c>
      <c r="H199" s="24">
        <v>3</v>
      </c>
      <c r="I199" s="9">
        <v>0</v>
      </c>
      <c r="J199" s="9">
        <v>0</v>
      </c>
      <c r="K199" s="9">
        <v>3</v>
      </c>
      <c r="L199" s="9">
        <v>0</v>
      </c>
      <c r="M199" s="9">
        <v>3</v>
      </c>
      <c r="N199" s="9">
        <v>0</v>
      </c>
      <c r="O199" s="9">
        <v>3</v>
      </c>
      <c r="P199" s="9">
        <v>0</v>
      </c>
    </row>
    <row r="200" spans="1:16" ht="15">
      <c r="A200" s="8">
        <v>2</v>
      </c>
      <c r="B200" s="9" t="s">
        <v>133</v>
      </c>
      <c r="C200" s="32">
        <v>5</v>
      </c>
      <c r="D200" s="9">
        <v>5</v>
      </c>
      <c r="E200" s="9">
        <v>0</v>
      </c>
      <c r="F200" s="9">
        <v>0</v>
      </c>
      <c r="G200" s="24">
        <v>4</v>
      </c>
      <c r="H200" s="24">
        <v>2</v>
      </c>
      <c r="I200" s="9">
        <v>0</v>
      </c>
      <c r="J200" s="9">
        <v>0</v>
      </c>
      <c r="K200" s="9">
        <v>4</v>
      </c>
      <c r="L200" s="9">
        <v>0</v>
      </c>
      <c r="M200" s="9">
        <v>4</v>
      </c>
      <c r="N200" s="9">
        <v>0</v>
      </c>
      <c r="O200" s="9">
        <v>4</v>
      </c>
      <c r="P200" s="9">
        <v>0</v>
      </c>
    </row>
    <row r="201" spans="1:16" ht="15">
      <c r="A201" s="8">
        <v>2</v>
      </c>
      <c r="B201" s="9" t="s">
        <v>134</v>
      </c>
      <c r="C201" s="32">
        <v>95</v>
      </c>
      <c r="D201" s="9">
        <v>95</v>
      </c>
      <c r="E201" s="9">
        <v>0</v>
      </c>
      <c r="F201" s="9">
        <v>0</v>
      </c>
      <c r="G201" s="24">
        <v>82.75</v>
      </c>
      <c r="H201" s="24">
        <v>64.25</v>
      </c>
      <c r="I201" s="9">
        <v>0</v>
      </c>
      <c r="J201" s="9">
        <v>0</v>
      </c>
      <c r="K201" s="9">
        <v>82.75</v>
      </c>
      <c r="L201" s="9">
        <v>0</v>
      </c>
      <c r="M201" s="9">
        <v>41</v>
      </c>
      <c r="N201" s="9">
        <v>0</v>
      </c>
      <c r="O201" s="9">
        <v>41</v>
      </c>
      <c r="P201" s="9">
        <v>0</v>
      </c>
    </row>
    <row r="202" spans="1:16" ht="15">
      <c r="A202" s="8" t="s">
        <v>11</v>
      </c>
      <c r="B202" s="8" t="s">
        <v>15</v>
      </c>
      <c r="C202" s="31">
        <v>104</v>
      </c>
      <c r="D202" s="8">
        <v>104</v>
      </c>
      <c r="E202" s="8">
        <v>0</v>
      </c>
      <c r="F202" s="8">
        <v>0</v>
      </c>
      <c r="G202" s="24">
        <v>89.75</v>
      </c>
      <c r="H202" s="24">
        <v>69.25</v>
      </c>
      <c r="I202" s="8">
        <v>0</v>
      </c>
      <c r="J202" s="8">
        <v>0</v>
      </c>
      <c r="K202" s="8">
        <v>89.75</v>
      </c>
      <c r="L202" s="8">
        <v>0</v>
      </c>
      <c r="M202" s="8">
        <v>48</v>
      </c>
      <c r="N202" s="8">
        <v>0</v>
      </c>
      <c r="O202" s="8">
        <v>48</v>
      </c>
      <c r="P202" s="8">
        <v>0</v>
      </c>
    </row>
    <row r="203" spans="1:16" ht="45">
      <c r="A203" s="8" t="s">
        <v>11</v>
      </c>
      <c r="B203" s="8" t="s">
        <v>30</v>
      </c>
      <c r="C203" s="31" t="s">
        <v>13</v>
      </c>
      <c r="D203" s="8" t="s">
        <v>13</v>
      </c>
      <c r="E203" s="8" t="s">
        <v>11</v>
      </c>
      <c r="F203" s="8" t="s">
        <v>11</v>
      </c>
      <c r="G203" s="8" t="s">
        <v>13</v>
      </c>
      <c r="H203" s="8" t="s">
        <v>13</v>
      </c>
      <c r="I203" s="8" t="s">
        <v>11</v>
      </c>
      <c r="J203" s="8" t="s">
        <v>11</v>
      </c>
      <c r="K203" s="8" t="s">
        <v>13</v>
      </c>
      <c r="L203" s="8" t="s">
        <v>11</v>
      </c>
      <c r="M203" s="8" t="s">
        <v>13</v>
      </c>
      <c r="N203" s="8" t="s">
        <v>11</v>
      </c>
      <c r="O203" s="8" t="s">
        <v>13</v>
      </c>
      <c r="P203" s="8" t="s">
        <v>11</v>
      </c>
    </row>
    <row r="206" spans="1:12" ht="15">
      <c r="A206" s="38" t="s">
        <v>87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5">
      <c r="A207" s="38" t="s">
        <v>135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1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</row>
    <row r="209" spans="12:23" ht="15">
      <c r="L209" s="13" t="s">
        <v>5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12" ht="21.75" customHeight="1">
      <c r="A210" s="39" t="s">
        <v>21</v>
      </c>
      <c r="B210" s="39" t="s">
        <v>31</v>
      </c>
      <c r="C210" s="39" t="s">
        <v>32</v>
      </c>
      <c r="D210" s="39" t="s">
        <v>92</v>
      </c>
      <c r="E210" s="39"/>
      <c r="F210" s="39"/>
      <c r="G210" s="39" t="s">
        <v>102</v>
      </c>
      <c r="H210" s="39"/>
      <c r="I210" s="39"/>
      <c r="J210" s="39" t="s">
        <v>94</v>
      </c>
      <c r="K210" s="39"/>
      <c r="L210" s="39"/>
    </row>
    <row r="211" spans="1:12" ht="31.5" customHeight="1">
      <c r="A211" s="39"/>
      <c r="B211" s="39"/>
      <c r="C211" s="39"/>
      <c r="D211" s="8" t="s">
        <v>8</v>
      </c>
      <c r="E211" s="8" t="s">
        <v>9</v>
      </c>
      <c r="F211" s="8" t="s">
        <v>68</v>
      </c>
      <c r="G211" s="8" t="s">
        <v>8</v>
      </c>
      <c r="H211" s="8" t="s">
        <v>9</v>
      </c>
      <c r="I211" s="8" t="s">
        <v>58</v>
      </c>
      <c r="J211" s="8" t="s">
        <v>8</v>
      </c>
      <c r="K211" s="8" t="s">
        <v>9</v>
      </c>
      <c r="L211" s="8" t="s">
        <v>69</v>
      </c>
    </row>
    <row r="212" spans="1:12" ht="15">
      <c r="A212" s="8">
        <v>1</v>
      </c>
      <c r="B212" s="8">
        <v>2</v>
      </c>
      <c r="C212" s="8">
        <v>3</v>
      </c>
      <c r="D212" s="8">
        <v>4</v>
      </c>
      <c r="E212" s="8">
        <v>5</v>
      </c>
      <c r="F212" s="8">
        <v>6</v>
      </c>
      <c r="G212" s="8">
        <v>7</v>
      </c>
      <c r="H212" s="8">
        <v>8</v>
      </c>
      <c r="I212" s="8">
        <v>9</v>
      </c>
      <c r="J212" s="8">
        <v>10</v>
      </c>
      <c r="K212" s="8">
        <v>11</v>
      </c>
      <c r="L212" s="8">
        <v>12</v>
      </c>
    </row>
    <row r="213" spans="1:12" ht="15">
      <c r="A213" s="8" t="s">
        <v>11</v>
      </c>
      <c r="B213" s="9" t="s">
        <v>11</v>
      </c>
      <c r="C213" s="9" t="s">
        <v>11</v>
      </c>
      <c r="D213" s="9" t="s">
        <v>11</v>
      </c>
      <c r="E213" s="9" t="s">
        <v>11</v>
      </c>
      <c r="F213" s="9" t="s">
        <v>11</v>
      </c>
      <c r="G213" s="9" t="s">
        <v>11</v>
      </c>
      <c r="H213" s="9" t="s">
        <v>11</v>
      </c>
      <c r="I213" s="9" t="s">
        <v>11</v>
      </c>
      <c r="J213" s="9" t="s">
        <v>11</v>
      </c>
      <c r="K213" s="9" t="s">
        <v>11</v>
      </c>
      <c r="L213" s="9" t="s">
        <v>11</v>
      </c>
    </row>
    <row r="214" spans="1:12" ht="15">
      <c r="A214" s="8" t="s">
        <v>11</v>
      </c>
      <c r="B214" s="8" t="s">
        <v>15</v>
      </c>
      <c r="C214" s="9" t="s">
        <v>11</v>
      </c>
      <c r="D214" s="9" t="s">
        <v>11</v>
      </c>
      <c r="E214" s="9" t="s">
        <v>11</v>
      </c>
      <c r="F214" s="9" t="s">
        <v>11</v>
      </c>
      <c r="G214" s="9" t="s">
        <v>11</v>
      </c>
      <c r="H214" s="9" t="s">
        <v>11</v>
      </c>
      <c r="I214" s="9" t="s">
        <v>11</v>
      </c>
      <c r="J214" s="9" t="s">
        <v>11</v>
      </c>
      <c r="K214" s="9" t="s">
        <v>11</v>
      </c>
      <c r="L214" s="9" t="s">
        <v>11</v>
      </c>
    </row>
    <row r="216" spans="1:9" ht="15">
      <c r="A216" s="45" t="s">
        <v>136</v>
      </c>
      <c r="B216" s="45"/>
      <c r="C216" s="45"/>
      <c r="D216" s="45"/>
      <c r="E216" s="45"/>
      <c r="F216" s="45"/>
      <c r="G216" s="45"/>
      <c r="H216" s="45"/>
      <c r="I216" s="45"/>
    </row>
    <row r="218" ht="15">
      <c r="I218" s="13" t="s">
        <v>5</v>
      </c>
    </row>
    <row r="219" spans="1:9" ht="21.75" customHeight="1">
      <c r="A219" s="39" t="s">
        <v>63</v>
      </c>
      <c r="B219" s="39" t="s">
        <v>31</v>
      </c>
      <c r="C219" s="39" t="s">
        <v>32</v>
      </c>
      <c r="D219" s="39" t="s">
        <v>88</v>
      </c>
      <c r="E219" s="39"/>
      <c r="F219" s="39"/>
      <c r="G219" s="39" t="s">
        <v>16</v>
      </c>
      <c r="H219" s="39"/>
      <c r="I219" s="39"/>
    </row>
    <row r="220" spans="1:9" ht="33" customHeight="1">
      <c r="A220" s="39"/>
      <c r="B220" s="39"/>
      <c r="C220" s="39"/>
      <c r="D220" s="8" t="s">
        <v>8</v>
      </c>
      <c r="E220" s="8" t="s">
        <v>9</v>
      </c>
      <c r="F220" s="8" t="s">
        <v>68</v>
      </c>
      <c r="G220" s="8" t="s">
        <v>8</v>
      </c>
      <c r="H220" s="8" t="s">
        <v>9</v>
      </c>
      <c r="I220" s="8" t="s">
        <v>58</v>
      </c>
    </row>
    <row r="221" spans="1:9" ht="15">
      <c r="A221" s="8">
        <v>1</v>
      </c>
      <c r="B221" s="8">
        <v>2</v>
      </c>
      <c r="C221" s="8">
        <v>3</v>
      </c>
      <c r="D221" s="8">
        <v>4</v>
      </c>
      <c r="E221" s="8">
        <v>5</v>
      </c>
      <c r="F221" s="8">
        <v>6</v>
      </c>
      <c r="G221" s="8">
        <v>7</v>
      </c>
      <c r="H221" s="8">
        <v>8</v>
      </c>
      <c r="I221" s="8">
        <v>9</v>
      </c>
    </row>
    <row r="222" spans="1:9" ht="15">
      <c r="A222" s="8" t="s">
        <v>11</v>
      </c>
      <c r="B222" s="9" t="s">
        <v>11</v>
      </c>
      <c r="C222" s="9" t="s">
        <v>11</v>
      </c>
      <c r="D222" s="9" t="s">
        <v>11</v>
      </c>
      <c r="E222" s="9" t="s">
        <v>11</v>
      </c>
      <c r="F222" s="9" t="s">
        <v>11</v>
      </c>
      <c r="G222" s="9" t="s">
        <v>11</v>
      </c>
      <c r="H222" s="9" t="s">
        <v>11</v>
      </c>
      <c r="I222" s="9" t="s">
        <v>11</v>
      </c>
    </row>
    <row r="223" spans="1:9" ht="15">
      <c r="A223" s="8" t="s">
        <v>11</v>
      </c>
      <c r="B223" s="8" t="s">
        <v>15</v>
      </c>
      <c r="C223" s="9" t="s">
        <v>11</v>
      </c>
      <c r="D223" s="9" t="s">
        <v>11</v>
      </c>
      <c r="E223" s="9" t="s">
        <v>11</v>
      </c>
      <c r="F223" s="9" t="s">
        <v>11</v>
      </c>
      <c r="G223" s="9" t="s">
        <v>11</v>
      </c>
      <c r="H223" s="9" t="s">
        <v>11</v>
      </c>
      <c r="I223" s="9" t="s">
        <v>11</v>
      </c>
    </row>
    <row r="226" spans="1:13" ht="15" customHeight="1">
      <c r="A226" s="45" t="s">
        <v>137</v>
      </c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</row>
    <row r="229" ht="15">
      <c r="M229" s="13" t="s">
        <v>5</v>
      </c>
    </row>
    <row r="230" spans="1:13" ht="120" customHeight="1">
      <c r="A230" s="58" t="s">
        <v>71</v>
      </c>
      <c r="B230" s="58" t="s">
        <v>70</v>
      </c>
      <c r="C230" s="39" t="s">
        <v>33</v>
      </c>
      <c r="D230" s="39" t="s">
        <v>92</v>
      </c>
      <c r="E230" s="39"/>
      <c r="F230" s="39" t="s">
        <v>102</v>
      </c>
      <c r="G230" s="39"/>
      <c r="H230" s="39" t="s">
        <v>94</v>
      </c>
      <c r="I230" s="39"/>
      <c r="J230" s="39" t="s">
        <v>99</v>
      </c>
      <c r="K230" s="39"/>
      <c r="L230" s="42" t="s">
        <v>100</v>
      </c>
      <c r="M230" s="44"/>
    </row>
    <row r="231" spans="1:13" ht="124.5" customHeight="1">
      <c r="A231" s="59"/>
      <c r="B231" s="59"/>
      <c r="C231" s="39"/>
      <c r="D231" s="8" t="s">
        <v>35</v>
      </c>
      <c r="E231" s="8" t="s">
        <v>34</v>
      </c>
      <c r="F231" s="8" t="s">
        <v>35</v>
      </c>
      <c r="G231" s="8" t="s">
        <v>34</v>
      </c>
      <c r="H231" s="8" t="s">
        <v>35</v>
      </c>
      <c r="I231" s="8" t="s">
        <v>34</v>
      </c>
      <c r="J231" s="8" t="s">
        <v>35</v>
      </c>
      <c r="K231" s="8" t="s">
        <v>34</v>
      </c>
      <c r="L231" s="8" t="s">
        <v>35</v>
      </c>
      <c r="M231" s="8" t="s">
        <v>34</v>
      </c>
    </row>
    <row r="232" spans="1:13" ht="15">
      <c r="A232" s="8">
        <v>1</v>
      </c>
      <c r="B232" s="8">
        <v>2</v>
      </c>
      <c r="C232" s="8">
        <v>3</v>
      </c>
      <c r="D232" s="8">
        <v>4</v>
      </c>
      <c r="E232" s="8">
        <v>5</v>
      </c>
      <c r="F232" s="8">
        <v>6</v>
      </c>
      <c r="G232" s="8">
        <v>7</v>
      </c>
      <c r="H232" s="8">
        <v>8</v>
      </c>
      <c r="I232" s="8">
        <v>9</v>
      </c>
      <c r="J232" s="8">
        <v>10</v>
      </c>
      <c r="K232" s="8">
        <v>11</v>
      </c>
      <c r="L232" s="8">
        <v>12</v>
      </c>
      <c r="M232" s="8">
        <v>13</v>
      </c>
    </row>
    <row r="233" spans="1:13" ht="15">
      <c r="A233" s="8" t="s">
        <v>11</v>
      </c>
      <c r="B233" s="8" t="s">
        <v>11</v>
      </c>
      <c r="C233" s="8" t="s">
        <v>11</v>
      </c>
      <c r="D233" s="8" t="s">
        <v>11</v>
      </c>
      <c r="E233" s="8" t="s">
        <v>11</v>
      </c>
      <c r="F233" s="8" t="s">
        <v>11</v>
      </c>
      <c r="G233" s="8" t="s">
        <v>11</v>
      </c>
      <c r="H233" s="8" t="s">
        <v>11</v>
      </c>
      <c r="I233" s="8" t="s">
        <v>11</v>
      </c>
      <c r="J233" s="8" t="s">
        <v>11</v>
      </c>
      <c r="K233" s="8" t="s">
        <v>11</v>
      </c>
      <c r="L233" s="8" t="s">
        <v>11</v>
      </c>
      <c r="M233" s="8" t="s">
        <v>11</v>
      </c>
    </row>
    <row r="234" spans="1:13" ht="15">
      <c r="A234" s="8" t="s">
        <v>11</v>
      </c>
      <c r="B234" s="8" t="s">
        <v>11</v>
      </c>
      <c r="C234" s="8" t="s">
        <v>11</v>
      </c>
      <c r="D234" s="8" t="s">
        <v>11</v>
      </c>
      <c r="E234" s="8" t="s">
        <v>11</v>
      </c>
      <c r="F234" s="8" t="s">
        <v>11</v>
      </c>
      <c r="G234" s="8" t="s">
        <v>11</v>
      </c>
      <c r="H234" s="8" t="s">
        <v>11</v>
      </c>
      <c r="I234" s="8" t="s">
        <v>11</v>
      </c>
      <c r="J234" s="8" t="s">
        <v>11</v>
      </c>
      <c r="K234" s="8" t="s">
        <v>11</v>
      </c>
      <c r="L234" s="8" t="s">
        <v>11</v>
      </c>
      <c r="M234" s="8" t="s">
        <v>11</v>
      </c>
    </row>
    <row r="237" spans="1:10" ht="48" customHeight="1">
      <c r="A237" s="38" t="s">
        <v>89</v>
      </c>
      <c r="B237" s="38"/>
      <c r="C237" s="38"/>
      <c r="D237" s="38"/>
      <c r="E237" s="38"/>
      <c r="F237" s="38"/>
      <c r="G237" s="38"/>
      <c r="H237" s="38"/>
      <c r="I237" s="38"/>
      <c r="J237" s="38"/>
    </row>
    <row r="238" spans="1:10" ht="15">
      <c r="A238" s="38" t="s">
        <v>138</v>
      </c>
      <c r="B238" s="38"/>
      <c r="C238" s="38"/>
      <c r="D238" s="38"/>
      <c r="E238" s="38"/>
      <c r="F238" s="38"/>
      <c r="G238" s="38"/>
      <c r="H238" s="38"/>
      <c r="I238" s="38"/>
      <c r="J238" s="38"/>
    </row>
    <row r="239" spans="1:10" ht="15">
      <c r="A239" s="38" t="s">
        <v>139</v>
      </c>
      <c r="B239" s="38"/>
      <c r="C239" s="38"/>
      <c r="D239" s="38"/>
      <c r="E239" s="38"/>
      <c r="F239" s="38"/>
      <c r="G239" s="38"/>
      <c r="H239" s="38"/>
      <c r="I239" s="38"/>
      <c r="J239" s="38"/>
    </row>
    <row r="241" ht="15">
      <c r="J241" s="13" t="s">
        <v>5</v>
      </c>
    </row>
    <row r="242" spans="1:10" ht="72.75" customHeight="1">
      <c r="A242" s="39" t="s">
        <v>36</v>
      </c>
      <c r="B242" s="39" t="s">
        <v>7</v>
      </c>
      <c r="C242" s="39" t="s">
        <v>37</v>
      </c>
      <c r="D242" s="39" t="s">
        <v>72</v>
      </c>
      <c r="E242" s="39" t="s">
        <v>38</v>
      </c>
      <c r="F242" s="39" t="s">
        <v>39</v>
      </c>
      <c r="G242" s="39" t="s">
        <v>73</v>
      </c>
      <c r="H242" s="39" t="s">
        <v>40</v>
      </c>
      <c r="I242" s="39"/>
      <c r="J242" s="39" t="s">
        <v>74</v>
      </c>
    </row>
    <row r="243" spans="1:10" ht="60.75" customHeight="1">
      <c r="A243" s="39"/>
      <c r="B243" s="39"/>
      <c r="C243" s="39"/>
      <c r="D243" s="39"/>
      <c r="E243" s="39"/>
      <c r="F243" s="39"/>
      <c r="G243" s="39"/>
      <c r="H243" s="8" t="s">
        <v>41</v>
      </c>
      <c r="I243" s="8" t="s">
        <v>42</v>
      </c>
      <c r="J243" s="39"/>
    </row>
    <row r="244" spans="1:10" ht="15">
      <c r="A244" s="8">
        <v>1</v>
      </c>
      <c r="B244" s="8">
        <v>2</v>
      </c>
      <c r="C244" s="8">
        <v>3</v>
      </c>
      <c r="D244" s="8">
        <v>4</v>
      </c>
      <c r="E244" s="8">
        <v>5</v>
      </c>
      <c r="F244" s="8">
        <v>6</v>
      </c>
      <c r="G244" s="8">
        <v>7</v>
      </c>
      <c r="H244" s="8">
        <v>8</v>
      </c>
      <c r="I244" s="8">
        <v>9</v>
      </c>
      <c r="J244" s="8">
        <v>10</v>
      </c>
    </row>
    <row r="245" spans="1:10" ht="85.5">
      <c r="A245" s="23">
        <v>813104</v>
      </c>
      <c r="B245" s="23" t="s">
        <v>153</v>
      </c>
      <c r="C245" s="8" t="s">
        <v>11</v>
      </c>
      <c r="D245" s="8" t="s">
        <v>11</v>
      </c>
      <c r="E245" s="8" t="s">
        <v>11</v>
      </c>
      <c r="F245" s="8" t="s">
        <v>11</v>
      </c>
      <c r="G245" s="8" t="s">
        <v>11</v>
      </c>
      <c r="H245" s="8" t="s">
        <v>11</v>
      </c>
      <c r="I245" s="8" t="s">
        <v>11</v>
      </c>
      <c r="J245" s="8" t="s">
        <v>11</v>
      </c>
    </row>
    <row r="246" spans="1:10" ht="15">
      <c r="A246" s="8">
        <v>2000</v>
      </c>
      <c r="B246" s="22" t="s">
        <v>104</v>
      </c>
      <c r="C246" s="23">
        <v>5195254</v>
      </c>
      <c r="D246" s="23">
        <v>5177028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3">
        <v>5177028</v>
      </c>
    </row>
    <row r="247" spans="1:10" ht="15">
      <c r="A247" s="8">
        <v>2110</v>
      </c>
      <c r="B247" s="22" t="s">
        <v>105</v>
      </c>
      <c r="C247" s="23">
        <v>5062361</v>
      </c>
      <c r="D247" s="23">
        <v>5061972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23">
        <v>5061972</v>
      </c>
    </row>
    <row r="248" spans="1:10" ht="15">
      <c r="A248" s="8">
        <v>2111</v>
      </c>
      <c r="B248" s="9" t="s">
        <v>106</v>
      </c>
      <c r="C248" s="8">
        <v>4125555</v>
      </c>
      <c r="D248" s="8">
        <v>4125177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4125177</v>
      </c>
    </row>
    <row r="249" spans="1:10" ht="15">
      <c r="A249" s="8">
        <v>2120</v>
      </c>
      <c r="B249" s="9" t="s">
        <v>107</v>
      </c>
      <c r="C249" s="8">
        <v>936806</v>
      </c>
      <c r="D249" s="8">
        <v>936795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936795</v>
      </c>
    </row>
    <row r="250" spans="1:10" ht="15">
      <c r="A250" s="8">
        <v>2200</v>
      </c>
      <c r="B250" s="22" t="s">
        <v>108</v>
      </c>
      <c r="C250" s="23">
        <v>98684</v>
      </c>
      <c r="D250" s="23">
        <v>82436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23">
        <v>82436</v>
      </c>
    </row>
    <row r="251" spans="1:10" ht="30">
      <c r="A251" s="8">
        <v>2210</v>
      </c>
      <c r="B251" s="9" t="s">
        <v>109</v>
      </c>
      <c r="C251" s="8">
        <v>62618</v>
      </c>
      <c r="D251" s="8">
        <v>58944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58944</v>
      </c>
    </row>
    <row r="252" spans="1:10" ht="15">
      <c r="A252" s="8">
        <v>2240</v>
      </c>
      <c r="B252" s="9" t="s">
        <v>110</v>
      </c>
      <c r="C252" s="8">
        <v>36066</v>
      </c>
      <c r="D252" s="8">
        <v>23492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23492</v>
      </c>
    </row>
    <row r="253" spans="1:10" ht="15">
      <c r="A253" s="8">
        <v>2250</v>
      </c>
      <c r="B253" s="9" t="s">
        <v>111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</row>
    <row r="254" spans="1:10" ht="28.5">
      <c r="A254" s="8">
        <v>2270</v>
      </c>
      <c r="B254" s="22" t="s">
        <v>112</v>
      </c>
      <c r="C254" s="23">
        <v>34109</v>
      </c>
      <c r="D254" s="23">
        <v>32618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23">
        <v>32618</v>
      </c>
    </row>
    <row r="255" spans="1:10" ht="15">
      <c r="A255" s="8">
        <v>2271</v>
      </c>
      <c r="B255" s="9" t="s">
        <v>113</v>
      </c>
      <c r="C255" s="8">
        <v>20901</v>
      </c>
      <c r="D255" s="8">
        <v>20169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20169</v>
      </c>
    </row>
    <row r="256" spans="1:10" ht="30">
      <c r="A256" s="8">
        <v>2272</v>
      </c>
      <c r="B256" s="9" t="s">
        <v>114</v>
      </c>
      <c r="C256" s="8">
        <v>1741</v>
      </c>
      <c r="D256" s="8">
        <v>1665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1665</v>
      </c>
    </row>
    <row r="257" spans="1:10" ht="15">
      <c r="A257" s="8">
        <v>2273</v>
      </c>
      <c r="B257" s="9" t="s">
        <v>115</v>
      </c>
      <c r="C257" s="8">
        <v>11467</v>
      </c>
      <c r="D257" s="8">
        <v>10784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10784</v>
      </c>
    </row>
    <row r="258" spans="1:10" ht="15">
      <c r="A258" s="8">
        <v>2800</v>
      </c>
      <c r="B258" s="22" t="s">
        <v>116</v>
      </c>
      <c r="C258" s="23">
        <v>100</v>
      </c>
      <c r="D258" s="23">
        <v>2.71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23">
        <v>2.71</v>
      </c>
    </row>
    <row r="259" spans="1:10" ht="15">
      <c r="A259" s="8" t="s">
        <v>11</v>
      </c>
      <c r="B259" s="8" t="s">
        <v>15</v>
      </c>
      <c r="C259" s="8">
        <v>5195254</v>
      </c>
      <c r="D259" s="8">
        <v>5177028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5177028</v>
      </c>
    </row>
    <row r="262" spans="1:12" ht="15">
      <c r="A262" s="45" t="s">
        <v>140</v>
      </c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</row>
    <row r="264" ht="15">
      <c r="L264" s="13" t="s">
        <v>5</v>
      </c>
    </row>
    <row r="265" spans="1:12" ht="15">
      <c r="A265" s="39" t="s">
        <v>36</v>
      </c>
      <c r="B265" s="39" t="s">
        <v>7</v>
      </c>
      <c r="C265" s="39" t="s">
        <v>141</v>
      </c>
      <c r="D265" s="39"/>
      <c r="E265" s="39"/>
      <c r="F265" s="39"/>
      <c r="G265" s="39"/>
      <c r="H265" s="39" t="s">
        <v>129</v>
      </c>
      <c r="I265" s="39"/>
      <c r="J265" s="39"/>
      <c r="K265" s="39"/>
      <c r="L265" s="39"/>
    </row>
    <row r="266" spans="1:12" ht="150.75" customHeight="1">
      <c r="A266" s="39"/>
      <c r="B266" s="39"/>
      <c r="C266" s="39" t="s">
        <v>43</v>
      </c>
      <c r="D266" s="39" t="s">
        <v>44</v>
      </c>
      <c r="E266" s="39" t="s">
        <v>45</v>
      </c>
      <c r="F266" s="39"/>
      <c r="G266" s="39" t="s">
        <v>75</v>
      </c>
      <c r="H266" s="39" t="s">
        <v>46</v>
      </c>
      <c r="I266" s="39" t="s">
        <v>76</v>
      </c>
      <c r="J266" s="39" t="s">
        <v>45</v>
      </c>
      <c r="K266" s="39"/>
      <c r="L266" s="39" t="s">
        <v>77</v>
      </c>
    </row>
    <row r="267" spans="1:12" ht="30">
      <c r="A267" s="39"/>
      <c r="B267" s="39"/>
      <c r="C267" s="39"/>
      <c r="D267" s="39"/>
      <c r="E267" s="8" t="s">
        <v>41</v>
      </c>
      <c r="F267" s="8" t="s">
        <v>42</v>
      </c>
      <c r="G267" s="39"/>
      <c r="H267" s="39"/>
      <c r="I267" s="39"/>
      <c r="J267" s="8" t="s">
        <v>41</v>
      </c>
      <c r="K267" s="8" t="s">
        <v>42</v>
      </c>
      <c r="L267" s="39"/>
    </row>
    <row r="268" spans="1:12" ht="15">
      <c r="A268" s="8">
        <v>1</v>
      </c>
      <c r="B268" s="8">
        <v>2</v>
      </c>
      <c r="C268" s="8">
        <v>3</v>
      </c>
      <c r="D268" s="8">
        <v>4</v>
      </c>
      <c r="E268" s="8">
        <v>5</v>
      </c>
      <c r="F268" s="8">
        <v>6</v>
      </c>
      <c r="G268" s="8">
        <v>7</v>
      </c>
      <c r="H268" s="8">
        <v>8</v>
      </c>
      <c r="I268" s="8">
        <v>9</v>
      </c>
      <c r="J268" s="8">
        <v>10</v>
      </c>
      <c r="K268" s="8">
        <v>11</v>
      </c>
      <c r="L268" s="8">
        <v>12</v>
      </c>
    </row>
    <row r="269" spans="1:12" ht="87" customHeight="1">
      <c r="A269" s="23">
        <v>813104</v>
      </c>
      <c r="B269" s="23" t="s">
        <v>153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5">
      <c r="A270" s="8">
        <v>2000</v>
      </c>
      <c r="B270" s="22" t="s">
        <v>104</v>
      </c>
      <c r="C270" s="25">
        <v>4215767</v>
      </c>
      <c r="D270" s="8">
        <v>0</v>
      </c>
      <c r="E270" s="8">
        <v>0</v>
      </c>
      <c r="F270" s="8">
        <v>0</v>
      </c>
      <c r="G270" s="25">
        <v>4215767</v>
      </c>
      <c r="H270" s="25">
        <v>2899922</v>
      </c>
      <c r="I270" s="8">
        <v>0</v>
      </c>
      <c r="J270" s="8">
        <v>0</v>
      </c>
      <c r="K270" s="8">
        <v>0</v>
      </c>
      <c r="L270" s="25">
        <v>2899922</v>
      </c>
    </row>
    <row r="271" spans="1:12" ht="15">
      <c r="A271" s="8">
        <v>2110</v>
      </c>
      <c r="B271" s="22" t="s">
        <v>105</v>
      </c>
      <c r="C271" s="25">
        <v>3958561</v>
      </c>
      <c r="D271" s="8">
        <v>0</v>
      </c>
      <c r="E271" s="8">
        <v>0</v>
      </c>
      <c r="F271" s="8">
        <v>0</v>
      </c>
      <c r="G271" s="25">
        <v>3958561</v>
      </c>
      <c r="H271" s="25">
        <v>2656344</v>
      </c>
      <c r="I271" s="8">
        <v>0</v>
      </c>
      <c r="J271" s="8">
        <v>0</v>
      </c>
      <c r="K271" s="8">
        <v>0</v>
      </c>
      <c r="L271" s="25">
        <v>2656344</v>
      </c>
    </row>
    <row r="272" spans="1:12" ht="15">
      <c r="A272" s="8">
        <v>2111</v>
      </c>
      <c r="B272" s="9" t="s">
        <v>106</v>
      </c>
      <c r="C272" s="24">
        <v>3244704</v>
      </c>
      <c r="D272" s="8">
        <v>0</v>
      </c>
      <c r="E272" s="8">
        <v>0</v>
      </c>
      <c r="F272" s="8">
        <v>0</v>
      </c>
      <c r="G272" s="24">
        <v>3244704</v>
      </c>
      <c r="H272" s="24">
        <v>2177331</v>
      </c>
      <c r="I272" s="8">
        <v>0</v>
      </c>
      <c r="J272" s="8">
        <v>0</v>
      </c>
      <c r="K272" s="8">
        <v>0</v>
      </c>
      <c r="L272" s="24">
        <v>2177331</v>
      </c>
    </row>
    <row r="273" spans="1:12" ht="15">
      <c r="A273" s="8">
        <v>2120</v>
      </c>
      <c r="B273" s="9" t="s">
        <v>107</v>
      </c>
      <c r="C273" s="24">
        <v>713857</v>
      </c>
      <c r="D273" s="8">
        <v>0</v>
      </c>
      <c r="E273" s="8">
        <v>0</v>
      </c>
      <c r="F273" s="8">
        <v>0</v>
      </c>
      <c r="G273" s="24">
        <v>713857</v>
      </c>
      <c r="H273" s="24">
        <v>479013</v>
      </c>
      <c r="I273" s="8">
        <v>0</v>
      </c>
      <c r="J273" s="8">
        <v>0</v>
      </c>
      <c r="K273" s="8">
        <v>0</v>
      </c>
      <c r="L273" s="24">
        <v>479013</v>
      </c>
    </row>
    <row r="274" spans="1:12" ht="15">
      <c r="A274" s="8">
        <v>2200</v>
      </c>
      <c r="B274" s="22" t="s">
        <v>108</v>
      </c>
      <c r="C274" s="25">
        <v>215470</v>
      </c>
      <c r="D274" s="8">
        <v>0</v>
      </c>
      <c r="E274" s="8">
        <v>0</v>
      </c>
      <c r="F274" s="8">
        <v>0</v>
      </c>
      <c r="G274" s="25">
        <v>215470</v>
      </c>
      <c r="H274" s="25">
        <v>192968</v>
      </c>
      <c r="I274" s="8">
        <v>0</v>
      </c>
      <c r="J274" s="8">
        <v>0</v>
      </c>
      <c r="K274" s="8">
        <v>0</v>
      </c>
      <c r="L274" s="25">
        <v>192968</v>
      </c>
    </row>
    <row r="275" spans="1:12" ht="30">
      <c r="A275" s="8">
        <v>2210</v>
      </c>
      <c r="B275" s="9" t="s">
        <v>109</v>
      </c>
      <c r="C275" s="24">
        <v>164700</v>
      </c>
      <c r="D275" s="8">
        <v>0</v>
      </c>
      <c r="E275" s="8">
        <v>0</v>
      </c>
      <c r="F275" s="8">
        <v>0</v>
      </c>
      <c r="G275" s="24">
        <v>164700</v>
      </c>
      <c r="H275" s="24">
        <v>155728</v>
      </c>
      <c r="I275" s="8">
        <v>0</v>
      </c>
      <c r="J275" s="8">
        <v>0</v>
      </c>
      <c r="K275" s="8">
        <v>0</v>
      </c>
      <c r="L275" s="24">
        <v>155728</v>
      </c>
    </row>
    <row r="276" spans="1:12" ht="15">
      <c r="A276" s="8">
        <v>2240</v>
      </c>
      <c r="B276" s="9" t="s">
        <v>110</v>
      </c>
      <c r="C276" s="24">
        <v>49770</v>
      </c>
      <c r="D276" s="8">
        <v>0</v>
      </c>
      <c r="E276" s="8">
        <v>0</v>
      </c>
      <c r="F276" s="8">
        <v>0</v>
      </c>
      <c r="G276" s="24">
        <v>49770</v>
      </c>
      <c r="H276" s="24">
        <v>37240</v>
      </c>
      <c r="I276" s="8">
        <v>0</v>
      </c>
      <c r="J276" s="8">
        <v>0</v>
      </c>
      <c r="K276" s="8">
        <v>0</v>
      </c>
      <c r="L276" s="24">
        <v>37240</v>
      </c>
    </row>
    <row r="277" spans="1:12" ht="15">
      <c r="A277" s="8">
        <v>2250</v>
      </c>
      <c r="B277" s="9" t="s">
        <v>111</v>
      </c>
      <c r="C277" s="24">
        <v>1000</v>
      </c>
      <c r="D277" s="8">
        <v>0</v>
      </c>
      <c r="E277" s="8">
        <v>0</v>
      </c>
      <c r="F277" s="8">
        <v>0</v>
      </c>
      <c r="G277" s="24">
        <v>1000</v>
      </c>
      <c r="H277" s="24">
        <v>0</v>
      </c>
      <c r="I277" s="8">
        <v>0</v>
      </c>
      <c r="J277" s="8">
        <v>0</v>
      </c>
      <c r="K277" s="8">
        <v>0</v>
      </c>
      <c r="L277" s="24">
        <v>0</v>
      </c>
    </row>
    <row r="278" spans="1:12" ht="28.5">
      <c r="A278" s="8">
        <v>2270</v>
      </c>
      <c r="B278" s="22" t="s">
        <v>112</v>
      </c>
      <c r="C278" s="25">
        <v>41119</v>
      </c>
      <c r="D278" s="8">
        <v>0</v>
      </c>
      <c r="E278" s="8">
        <v>0</v>
      </c>
      <c r="F278" s="8">
        <v>0</v>
      </c>
      <c r="G278" s="25">
        <v>41119</v>
      </c>
      <c r="H278" s="25">
        <v>50510</v>
      </c>
      <c r="I278" s="8">
        <v>0</v>
      </c>
      <c r="J278" s="8">
        <v>0</v>
      </c>
      <c r="K278" s="8">
        <v>0</v>
      </c>
      <c r="L278" s="25">
        <v>50510</v>
      </c>
    </row>
    <row r="279" spans="1:12" ht="15">
      <c r="A279" s="8">
        <v>2271</v>
      </c>
      <c r="B279" s="9" t="s">
        <v>113</v>
      </c>
      <c r="C279" s="24">
        <v>21038</v>
      </c>
      <c r="D279" s="8">
        <v>0</v>
      </c>
      <c r="E279" s="8">
        <v>0</v>
      </c>
      <c r="F279" s="8">
        <v>0</v>
      </c>
      <c r="G279" s="24">
        <v>21038</v>
      </c>
      <c r="H279" s="24">
        <v>31090</v>
      </c>
      <c r="I279" s="8">
        <v>0</v>
      </c>
      <c r="J279" s="8">
        <v>0</v>
      </c>
      <c r="K279" s="8">
        <v>0</v>
      </c>
      <c r="L279" s="24">
        <v>31090</v>
      </c>
    </row>
    <row r="280" spans="1:12" ht="30">
      <c r="A280" s="8">
        <v>2272</v>
      </c>
      <c r="B280" s="9" t="s">
        <v>114</v>
      </c>
      <c r="C280" s="24">
        <v>1721</v>
      </c>
      <c r="D280" s="8">
        <v>0</v>
      </c>
      <c r="E280" s="8">
        <v>0</v>
      </c>
      <c r="F280" s="8">
        <v>0</v>
      </c>
      <c r="G280" s="24">
        <v>1721</v>
      </c>
      <c r="H280" s="24">
        <v>1500</v>
      </c>
      <c r="I280" s="8">
        <v>0</v>
      </c>
      <c r="J280" s="8">
        <v>0</v>
      </c>
      <c r="K280" s="8">
        <v>0</v>
      </c>
      <c r="L280" s="24">
        <v>1500</v>
      </c>
    </row>
    <row r="281" spans="1:12" ht="15">
      <c r="A281" s="8">
        <v>2273</v>
      </c>
      <c r="B281" s="9" t="s">
        <v>115</v>
      </c>
      <c r="C281" s="24">
        <v>18360</v>
      </c>
      <c r="D281" s="8">
        <v>0</v>
      </c>
      <c r="E281" s="8">
        <v>0</v>
      </c>
      <c r="F281" s="8">
        <v>0</v>
      </c>
      <c r="G281" s="24">
        <v>18360</v>
      </c>
      <c r="H281" s="24">
        <v>17920</v>
      </c>
      <c r="I281" s="8">
        <v>0</v>
      </c>
      <c r="J281" s="8">
        <v>0</v>
      </c>
      <c r="K281" s="8">
        <v>0</v>
      </c>
      <c r="L281" s="24">
        <v>17920</v>
      </c>
    </row>
    <row r="282" spans="1:12" ht="15">
      <c r="A282" s="8">
        <v>2800</v>
      </c>
      <c r="B282" s="22" t="s">
        <v>116</v>
      </c>
      <c r="C282" s="25">
        <v>617</v>
      </c>
      <c r="D282" s="8">
        <v>0</v>
      </c>
      <c r="E282" s="8">
        <v>0</v>
      </c>
      <c r="F282" s="8">
        <v>0</v>
      </c>
      <c r="G282" s="25">
        <v>617</v>
      </c>
      <c r="H282" s="25">
        <v>100</v>
      </c>
      <c r="I282" s="8">
        <v>0</v>
      </c>
      <c r="J282" s="8">
        <v>0</v>
      </c>
      <c r="K282" s="8">
        <v>0</v>
      </c>
      <c r="L282" s="25">
        <v>100</v>
      </c>
    </row>
    <row r="283" spans="1:12" ht="15">
      <c r="A283" s="8" t="s">
        <v>11</v>
      </c>
      <c r="B283" s="8" t="s">
        <v>15</v>
      </c>
      <c r="C283" s="24">
        <v>4215767</v>
      </c>
      <c r="D283" s="8">
        <v>0</v>
      </c>
      <c r="E283" s="8">
        <v>0</v>
      </c>
      <c r="F283" s="8">
        <v>0</v>
      </c>
      <c r="G283" s="24">
        <v>4215767</v>
      </c>
      <c r="H283" s="24">
        <v>2899922</v>
      </c>
      <c r="I283" s="8">
        <v>0</v>
      </c>
      <c r="J283" s="8">
        <v>0</v>
      </c>
      <c r="K283" s="8">
        <v>0</v>
      </c>
      <c r="L283" s="24">
        <v>2899922</v>
      </c>
    </row>
    <row r="285" spans="1:9" ht="15">
      <c r="A285" s="45" t="s">
        <v>142</v>
      </c>
      <c r="B285" s="45"/>
      <c r="C285" s="45"/>
      <c r="D285" s="45"/>
      <c r="E285" s="45"/>
      <c r="F285" s="45"/>
      <c r="G285" s="45"/>
      <c r="H285" s="45"/>
      <c r="I285" s="45"/>
    </row>
    <row r="286" ht="15">
      <c r="I286" s="13" t="s">
        <v>5</v>
      </c>
    </row>
    <row r="287" spans="1:9" ht="165">
      <c r="A287" s="8" t="s">
        <v>36</v>
      </c>
      <c r="B287" s="8" t="s">
        <v>7</v>
      </c>
      <c r="C287" s="8" t="s">
        <v>37</v>
      </c>
      <c r="D287" s="8" t="s">
        <v>47</v>
      </c>
      <c r="E287" s="8" t="s">
        <v>145</v>
      </c>
      <c r="F287" s="8" t="s">
        <v>144</v>
      </c>
      <c r="G287" s="8" t="s">
        <v>143</v>
      </c>
      <c r="H287" s="8" t="s">
        <v>48</v>
      </c>
      <c r="I287" s="8" t="s">
        <v>49</v>
      </c>
    </row>
    <row r="288" spans="1:9" ht="15">
      <c r="A288" s="8">
        <v>1</v>
      </c>
      <c r="B288" s="8">
        <v>2</v>
      </c>
      <c r="C288" s="8">
        <v>3</v>
      </c>
      <c r="D288" s="8">
        <v>4</v>
      </c>
      <c r="E288" s="8">
        <v>5</v>
      </c>
      <c r="F288" s="8">
        <v>6</v>
      </c>
      <c r="G288" s="8">
        <v>7</v>
      </c>
      <c r="H288" s="8">
        <v>8</v>
      </c>
      <c r="I288" s="8">
        <v>9</v>
      </c>
    </row>
    <row r="289" spans="1:9" ht="89.25" customHeight="1">
      <c r="A289" s="23">
        <v>813104</v>
      </c>
      <c r="B289" s="23" t="s">
        <v>153</v>
      </c>
      <c r="C289" s="8"/>
      <c r="D289" s="8"/>
      <c r="E289" s="8"/>
      <c r="F289" s="8"/>
      <c r="G289" s="8"/>
      <c r="H289" s="8"/>
      <c r="I289" s="8"/>
    </row>
    <row r="290" spans="1:9" ht="15">
      <c r="A290" s="8">
        <v>2000</v>
      </c>
      <c r="B290" s="22" t="s">
        <v>104</v>
      </c>
      <c r="C290" s="23">
        <v>5295254</v>
      </c>
      <c r="D290" s="23">
        <v>5237700</v>
      </c>
      <c r="E290" s="8">
        <v>0</v>
      </c>
      <c r="F290" s="8">
        <v>0</v>
      </c>
      <c r="G290" s="8">
        <v>0</v>
      </c>
      <c r="H290" s="8"/>
      <c r="I290" s="23">
        <v>5237700</v>
      </c>
    </row>
    <row r="291" spans="1:9" ht="15">
      <c r="A291" s="8">
        <v>2110</v>
      </c>
      <c r="B291" s="22" t="s">
        <v>105</v>
      </c>
      <c r="C291" s="23">
        <v>5062361</v>
      </c>
      <c r="D291" s="23">
        <v>5096200</v>
      </c>
      <c r="E291" s="8">
        <v>0</v>
      </c>
      <c r="F291" s="8">
        <v>0</v>
      </c>
      <c r="G291" s="8">
        <v>0</v>
      </c>
      <c r="H291" s="8"/>
      <c r="I291" s="23">
        <v>5096200</v>
      </c>
    </row>
    <row r="292" spans="1:9" ht="15">
      <c r="A292" s="8">
        <v>2111</v>
      </c>
      <c r="B292" s="9" t="s">
        <v>106</v>
      </c>
      <c r="C292" s="8">
        <v>4125555</v>
      </c>
      <c r="D292" s="8">
        <v>4153233</v>
      </c>
      <c r="E292" s="8">
        <v>0</v>
      </c>
      <c r="F292" s="8">
        <v>0</v>
      </c>
      <c r="G292" s="8">
        <v>0</v>
      </c>
      <c r="H292" s="8"/>
      <c r="I292" s="8">
        <v>4153233</v>
      </c>
    </row>
    <row r="293" spans="1:9" ht="15">
      <c r="A293" s="8">
        <v>2120</v>
      </c>
      <c r="B293" s="9" t="s">
        <v>107</v>
      </c>
      <c r="C293" s="8">
        <v>936806</v>
      </c>
      <c r="D293" s="8">
        <v>942967</v>
      </c>
      <c r="E293" s="8">
        <v>0</v>
      </c>
      <c r="F293" s="8">
        <v>0</v>
      </c>
      <c r="G293" s="8">
        <v>0</v>
      </c>
      <c r="H293" s="8"/>
      <c r="I293" s="8">
        <v>942967</v>
      </c>
    </row>
    <row r="294" spans="1:9" ht="15">
      <c r="A294" s="8">
        <v>2200</v>
      </c>
      <c r="B294" s="22" t="s">
        <v>108</v>
      </c>
      <c r="C294" s="23">
        <v>198684</v>
      </c>
      <c r="D294" s="23">
        <v>108880</v>
      </c>
      <c r="E294" s="8">
        <v>0</v>
      </c>
      <c r="F294" s="8">
        <v>0</v>
      </c>
      <c r="G294" s="8">
        <v>0</v>
      </c>
      <c r="H294" s="8"/>
      <c r="I294" s="23">
        <v>108880</v>
      </c>
    </row>
    <row r="295" spans="1:9" ht="30">
      <c r="A295" s="8">
        <v>2210</v>
      </c>
      <c r="B295" s="9" t="s">
        <v>109</v>
      </c>
      <c r="C295" s="8">
        <v>158118</v>
      </c>
      <c r="D295" s="8">
        <v>82460</v>
      </c>
      <c r="E295" s="8">
        <v>0</v>
      </c>
      <c r="F295" s="8">
        <v>0</v>
      </c>
      <c r="G295" s="8">
        <v>0</v>
      </c>
      <c r="H295" s="8"/>
      <c r="I295" s="8">
        <v>82460</v>
      </c>
    </row>
    <row r="296" spans="1:9" ht="15">
      <c r="A296" s="8">
        <v>2240</v>
      </c>
      <c r="B296" s="9" t="s">
        <v>110</v>
      </c>
      <c r="C296" s="8">
        <v>40566</v>
      </c>
      <c r="D296" s="8">
        <v>23492</v>
      </c>
      <c r="E296" s="8">
        <v>0</v>
      </c>
      <c r="F296" s="8">
        <v>0</v>
      </c>
      <c r="G296" s="8">
        <v>0</v>
      </c>
      <c r="H296" s="8"/>
      <c r="I296" s="8">
        <v>23492</v>
      </c>
    </row>
    <row r="297" spans="1:9" ht="15">
      <c r="A297" s="8">
        <v>2250</v>
      </c>
      <c r="B297" s="9" t="s">
        <v>111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/>
      <c r="I297" s="8">
        <v>0</v>
      </c>
    </row>
    <row r="298" spans="1:9" ht="15">
      <c r="A298" s="8">
        <v>2230</v>
      </c>
      <c r="B298" s="9" t="s">
        <v>146</v>
      </c>
      <c r="C298" s="8">
        <v>0</v>
      </c>
      <c r="D298" s="8">
        <v>2929</v>
      </c>
      <c r="E298" s="8"/>
      <c r="F298" s="8"/>
      <c r="G298" s="8"/>
      <c r="H298" s="8"/>
      <c r="I298" s="8">
        <v>2929</v>
      </c>
    </row>
    <row r="299" spans="1:9" ht="28.5">
      <c r="A299" s="8">
        <v>2270</v>
      </c>
      <c r="B299" s="22" t="s">
        <v>112</v>
      </c>
      <c r="C299" s="23">
        <v>34109</v>
      </c>
      <c r="D299" s="23">
        <v>32617</v>
      </c>
      <c r="E299" s="8">
        <v>0</v>
      </c>
      <c r="F299" s="8">
        <v>0</v>
      </c>
      <c r="G299" s="8">
        <v>0</v>
      </c>
      <c r="H299" s="8"/>
      <c r="I299" s="23">
        <v>32617</v>
      </c>
    </row>
    <row r="300" spans="1:9" ht="15">
      <c r="A300" s="8">
        <v>2271</v>
      </c>
      <c r="B300" s="9" t="s">
        <v>113</v>
      </c>
      <c r="C300" s="8">
        <v>20901</v>
      </c>
      <c r="D300" s="8">
        <v>20170</v>
      </c>
      <c r="E300" s="8">
        <v>0</v>
      </c>
      <c r="F300" s="8">
        <v>0</v>
      </c>
      <c r="G300" s="8">
        <v>0</v>
      </c>
      <c r="H300" s="8"/>
      <c r="I300" s="8">
        <v>20170</v>
      </c>
    </row>
    <row r="301" spans="1:9" ht="30">
      <c r="A301" s="8">
        <v>2272</v>
      </c>
      <c r="B301" s="9" t="s">
        <v>114</v>
      </c>
      <c r="C301" s="8">
        <v>1741</v>
      </c>
      <c r="D301" s="8">
        <v>1664</v>
      </c>
      <c r="E301" s="8">
        <v>0</v>
      </c>
      <c r="F301" s="8">
        <v>0</v>
      </c>
      <c r="G301" s="8">
        <v>0</v>
      </c>
      <c r="H301" s="8"/>
      <c r="I301" s="8">
        <v>1664</v>
      </c>
    </row>
    <row r="302" spans="1:9" ht="15">
      <c r="A302" s="8">
        <v>2273</v>
      </c>
      <c r="B302" s="9" t="s">
        <v>115</v>
      </c>
      <c r="C302" s="8">
        <v>11467</v>
      </c>
      <c r="D302" s="8">
        <v>10783</v>
      </c>
      <c r="E302" s="8">
        <v>0</v>
      </c>
      <c r="F302" s="8">
        <v>0</v>
      </c>
      <c r="G302" s="8">
        <v>0</v>
      </c>
      <c r="H302" s="8" t="s">
        <v>11</v>
      </c>
      <c r="I302" s="8">
        <v>10783</v>
      </c>
    </row>
    <row r="303" spans="1:9" ht="15">
      <c r="A303" s="8">
        <v>2800</v>
      </c>
      <c r="B303" s="22" t="s">
        <v>116</v>
      </c>
      <c r="C303" s="23">
        <v>100</v>
      </c>
      <c r="D303" s="23">
        <v>3</v>
      </c>
      <c r="E303" s="8">
        <v>0</v>
      </c>
      <c r="F303" s="8">
        <v>0</v>
      </c>
      <c r="G303" s="8">
        <v>0</v>
      </c>
      <c r="H303" s="8" t="s">
        <v>11</v>
      </c>
      <c r="I303" s="23">
        <v>3</v>
      </c>
    </row>
    <row r="304" spans="1:9" ht="15">
      <c r="A304" s="8" t="s">
        <v>11</v>
      </c>
      <c r="B304" s="8" t="s">
        <v>15</v>
      </c>
      <c r="C304" s="23">
        <v>5295254</v>
      </c>
      <c r="D304" s="23">
        <v>5237700</v>
      </c>
      <c r="E304" s="8">
        <v>0</v>
      </c>
      <c r="F304" s="8">
        <v>0</v>
      </c>
      <c r="G304" s="8">
        <v>0</v>
      </c>
      <c r="H304" s="8" t="s">
        <v>11</v>
      </c>
      <c r="I304" s="23">
        <v>5237700</v>
      </c>
    </row>
    <row r="305" spans="1:9" ht="15">
      <c r="A305" s="60" t="s">
        <v>90</v>
      </c>
      <c r="B305" s="60"/>
      <c r="C305" s="60"/>
      <c r="D305" s="60"/>
      <c r="E305" s="60"/>
      <c r="F305" s="60"/>
      <c r="G305" s="60"/>
      <c r="H305" s="60"/>
      <c r="I305" s="60"/>
    </row>
    <row r="306" spans="1:9" ht="45.75" customHeight="1">
      <c r="A306" s="38" t="s">
        <v>91</v>
      </c>
      <c r="B306" s="38"/>
      <c r="C306" s="38"/>
      <c r="D306" s="38"/>
      <c r="E306" s="38"/>
      <c r="F306" s="38"/>
      <c r="G306" s="38"/>
      <c r="H306" s="38"/>
      <c r="I306" s="38"/>
    </row>
    <row r="307" spans="1:9" ht="15" customHeight="1">
      <c r="A307" s="45" t="s">
        <v>50</v>
      </c>
      <c r="B307" s="45"/>
      <c r="C307" s="7"/>
      <c r="D307" s="11"/>
      <c r="G307" s="55" t="s">
        <v>179</v>
      </c>
      <c r="H307" s="55"/>
      <c r="I307" s="55"/>
    </row>
    <row r="308" spans="1:9" ht="15">
      <c r="A308" s="4"/>
      <c r="B308" s="12"/>
      <c r="D308" s="7" t="s">
        <v>51</v>
      </c>
      <c r="G308" s="56" t="s">
        <v>52</v>
      </c>
      <c r="H308" s="56"/>
      <c r="I308" s="56"/>
    </row>
    <row r="309" spans="1:9" ht="15" customHeight="1">
      <c r="A309" s="45" t="s">
        <v>53</v>
      </c>
      <c r="B309" s="45"/>
      <c r="C309" s="7"/>
      <c r="D309" s="11"/>
      <c r="G309" s="55" t="s">
        <v>178</v>
      </c>
      <c r="H309" s="55"/>
      <c r="I309" s="55"/>
    </row>
    <row r="310" spans="1:9" ht="15">
      <c r="A310" s="6"/>
      <c r="B310" s="7"/>
      <c r="C310" s="7"/>
      <c r="D310" s="7" t="s">
        <v>51</v>
      </c>
      <c r="G310" s="56" t="s">
        <v>52</v>
      </c>
      <c r="H310" s="56"/>
      <c r="I310" s="56"/>
    </row>
  </sheetData>
  <sheetProtection/>
  <mergeCells count="164">
    <mergeCell ref="F230:G230"/>
    <mergeCell ref="J230:K230"/>
    <mergeCell ref="C230:C231"/>
    <mergeCell ref="A305:I305"/>
    <mergeCell ref="A306:I306"/>
    <mergeCell ref="A262:L262"/>
    <mergeCell ref="I266:I267"/>
    <mergeCell ref="L266:L267"/>
    <mergeCell ref="C242:C243"/>
    <mergeCell ref="A309:B309"/>
    <mergeCell ref="A10:L10"/>
    <mergeCell ref="A12:L12"/>
    <mergeCell ref="L230:M230"/>
    <mergeCell ref="A14:J14"/>
    <mergeCell ref="A230:A231"/>
    <mergeCell ref="B230:B231"/>
    <mergeCell ref="G308:I308"/>
    <mergeCell ref="A285:I285"/>
    <mergeCell ref="D230:E230"/>
    <mergeCell ref="G307:I307"/>
    <mergeCell ref="G309:I309"/>
    <mergeCell ref="G310:I310"/>
    <mergeCell ref="A24:A25"/>
    <mergeCell ref="B24:B25"/>
    <mergeCell ref="C24:F24"/>
    <mergeCell ref="G24:J24"/>
    <mergeCell ref="A237:J237"/>
    <mergeCell ref="A238:J238"/>
    <mergeCell ref="A307:B307"/>
    <mergeCell ref="A265:A267"/>
    <mergeCell ref="C265:G265"/>
    <mergeCell ref="H265:L265"/>
    <mergeCell ref="H230:I230"/>
    <mergeCell ref="B210:B211"/>
    <mergeCell ref="C210:C211"/>
    <mergeCell ref="D210:F210"/>
    <mergeCell ref="A216:I216"/>
    <mergeCell ref="A219:A220"/>
    <mergeCell ref="A226:M226"/>
    <mergeCell ref="B219:B220"/>
    <mergeCell ref="C219:C220"/>
    <mergeCell ref="D219:F219"/>
    <mergeCell ref="H266:H267"/>
    <mergeCell ref="J266:K266"/>
    <mergeCell ref="B265:B267"/>
    <mergeCell ref="C266:C267"/>
    <mergeCell ref="D266:D267"/>
    <mergeCell ref="E266:F266"/>
    <mergeCell ref="G266:G267"/>
    <mergeCell ref="A195:A197"/>
    <mergeCell ref="K196:K197"/>
    <mergeCell ref="L196:L197"/>
    <mergeCell ref="G196:H196"/>
    <mergeCell ref="I196:J196"/>
    <mergeCell ref="C195:F195"/>
    <mergeCell ref="C196:D196"/>
    <mergeCell ref="E196:F196"/>
    <mergeCell ref="M196:M197"/>
    <mergeCell ref="A193:P193"/>
    <mergeCell ref="A50:A51"/>
    <mergeCell ref="B50:B51"/>
    <mergeCell ref="C50:F50"/>
    <mergeCell ref="G50:J50"/>
    <mergeCell ref="A137:M137"/>
    <mergeCell ref="A138:M138"/>
    <mergeCell ref="A161:J161"/>
    <mergeCell ref="A177:K177"/>
    <mergeCell ref="B76:B77"/>
    <mergeCell ref="C76:F76"/>
    <mergeCell ref="G76:J76"/>
    <mergeCell ref="G119:J119"/>
    <mergeCell ref="B119:B120"/>
    <mergeCell ref="A116:N116"/>
    <mergeCell ref="A117:N117"/>
    <mergeCell ref="K76:N76"/>
    <mergeCell ref="A86:A87"/>
    <mergeCell ref="B86:B87"/>
    <mergeCell ref="C86:F86"/>
    <mergeCell ref="G86:J86"/>
    <mergeCell ref="A106:J106"/>
    <mergeCell ref="A108:A109"/>
    <mergeCell ref="B108:B109"/>
    <mergeCell ref="C108:F108"/>
    <mergeCell ref="G108:J108"/>
    <mergeCell ref="B130:B131"/>
    <mergeCell ref="C130:F130"/>
    <mergeCell ref="G130:J130"/>
    <mergeCell ref="K119:N119"/>
    <mergeCell ref="A127:J127"/>
    <mergeCell ref="A130:A131"/>
    <mergeCell ref="A119:A120"/>
    <mergeCell ref="C119:F119"/>
    <mergeCell ref="K141:M141"/>
    <mergeCell ref="A141:A142"/>
    <mergeCell ref="B141:B142"/>
    <mergeCell ref="C141:C142"/>
    <mergeCell ref="D141:D142"/>
    <mergeCell ref="E141:G141"/>
    <mergeCell ref="H141:J141"/>
    <mergeCell ref="E164:G164"/>
    <mergeCell ref="H164:J164"/>
    <mergeCell ref="A180:A181"/>
    <mergeCell ref="B180:C180"/>
    <mergeCell ref="A164:A165"/>
    <mergeCell ref="B164:B165"/>
    <mergeCell ref="C164:C165"/>
    <mergeCell ref="D164:D165"/>
    <mergeCell ref="D180:E180"/>
    <mergeCell ref="F180:G180"/>
    <mergeCell ref="M195:N195"/>
    <mergeCell ref="O195:P195"/>
    <mergeCell ref="H180:I180"/>
    <mergeCell ref="J180:K180"/>
    <mergeCell ref="G195:J195"/>
    <mergeCell ref="K195:L195"/>
    <mergeCell ref="N196:N197"/>
    <mergeCell ref="O196:O197"/>
    <mergeCell ref="P196:P197"/>
    <mergeCell ref="G210:I210"/>
    <mergeCell ref="J210:L210"/>
    <mergeCell ref="A206:L206"/>
    <mergeCell ref="A207:L207"/>
    <mergeCell ref="A208:L208"/>
    <mergeCell ref="A210:A211"/>
    <mergeCell ref="B195:B197"/>
    <mergeCell ref="G219:I219"/>
    <mergeCell ref="F242:F243"/>
    <mergeCell ref="H242:I242"/>
    <mergeCell ref="A239:J239"/>
    <mergeCell ref="J242:J243"/>
    <mergeCell ref="G242:G243"/>
    <mergeCell ref="D242:D243"/>
    <mergeCell ref="A242:A243"/>
    <mergeCell ref="B242:B243"/>
    <mergeCell ref="E242:E243"/>
    <mergeCell ref="A83:J83"/>
    <mergeCell ref="A8:P8"/>
    <mergeCell ref="M9:N9"/>
    <mergeCell ref="M10:N10"/>
    <mergeCell ref="M11:N11"/>
    <mergeCell ref="M12:N12"/>
    <mergeCell ref="A76:A77"/>
    <mergeCell ref="A47:N47"/>
    <mergeCell ref="A73:N73"/>
    <mergeCell ref="K13:N13"/>
    <mergeCell ref="K50:N50"/>
    <mergeCell ref="K24:N24"/>
    <mergeCell ref="A16:P16"/>
    <mergeCell ref="A21:P21"/>
    <mergeCell ref="A22:P22"/>
    <mergeCell ref="A33:J33"/>
    <mergeCell ref="A18:P18"/>
    <mergeCell ref="A19:P19"/>
    <mergeCell ref="A20:P20"/>
    <mergeCell ref="B9:L9"/>
    <mergeCell ref="B11:L11"/>
    <mergeCell ref="B13:J13"/>
    <mergeCell ref="A46:N46"/>
    <mergeCell ref="A36:A37"/>
    <mergeCell ref="B36:B37"/>
    <mergeCell ref="C36:F36"/>
    <mergeCell ref="G36:J36"/>
    <mergeCell ref="M23:N23"/>
    <mergeCell ref="K14:N14"/>
  </mergeCells>
  <printOptions/>
  <pageMargins left="0.3937007874015748" right="0.3937007874015748" top="0.3937007874015748" bottom="0.3937007874015748" header="0.3937007874015748" footer="0.31496062992125984"/>
  <pageSetup fitToHeight="9" horizontalDpi="600" verticalDpi="600" orientation="landscape" paperSize="9" scale="71" r:id="rId1"/>
  <rowBreaks count="7" manualBreakCount="7">
    <brk id="32" max="255" man="1"/>
    <brk id="62" max="15" man="1"/>
    <brk id="97" max="15" man="1"/>
    <brk id="160" max="255" man="1"/>
    <brk id="188" max="255" man="1"/>
    <brk id="224" max="255" man="1"/>
    <brk id="2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2018-12-13T14:44:37Z</cp:lastPrinted>
  <dcterms:created xsi:type="dcterms:W3CDTF">2018-08-27T10:46:38Z</dcterms:created>
  <dcterms:modified xsi:type="dcterms:W3CDTF">2018-12-13T14:45:09Z</dcterms:modified>
  <cp:category/>
  <cp:version/>
  <cp:contentType/>
  <cp:contentStatus/>
</cp:coreProperties>
</file>