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019" sheetId="1" r:id="rId1"/>
  </sheets>
  <definedNames>
    <definedName name="_xlnm.Print_Titles" localSheetId="0">'2019'!$A:$B</definedName>
    <definedName name="_xlnm.Print_Area" localSheetId="0">'2019'!$A$1:$Q$36</definedName>
  </definedNames>
  <calcPr fullCalcOnLoad="1"/>
</workbook>
</file>

<file path=xl/sharedStrings.xml><?xml version="1.0" encoding="utf-8"?>
<sst xmlns="http://schemas.openxmlformats.org/spreadsheetml/2006/main" count="56" uniqueCount="52">
  <si>
    <t>с. Анисів</t>
  </si>
  <si>
    <t>с. Боровики</t>
  </si>
  <si>
    <t>с. Боромики</t>
  </si>
  <si>
    <t>с. Дніпровське</t>
  </si>
  <si>
    <t>с. Киселівка</t>
  </si>
  <si>
    <t>с. Ковпита</t>
  </si>
  <si>
    <t>с. Мньов</t>
  </si>
  <si>
    <t>с. Пакуль</t>
  </si>
  <si>
    <t>с. Петрушин</t>
  </si>
  <si>
    <t>с. Піски</t>
  </si>
  <si>
    <t>с. Серединка</t>
  </si>
  <si>
    <t>с. Слабин</t>
  </si>
  <si>
    <t>с. Терехівка</t>
  </si>
  <si>
    <t>с. Халявин</t>
  </si>
  <si>
    <t>с. Черниш</t>
  </si>
  <si>
    <t>смт. Седнів</t>
  </si>
  <si>
    <t>грн.</t>
  </si>
  <si>
    <t>с. Вознесенське</t>
  </si>
  <si>
    <t>органам місцевого самоврядування для виплати заробітної плати</t>
  </si>
  <si>
    <t>Міжбюджетні трансферти  на 2019 рік</t>
  </si>
  <si>
    <t>Траснферти з інших місцевих бюджетів</t>
  </si>
  <si>
    <t>Кoд</t>
  </si>
  <si>
    <t>Найменування бюджету - одержувача/надавача міжбюджетного трансферту</t>
  </si>
  <si>
    <t>дотація на:</t>
  </si>
  <si>
    <t>субвенції</t>
  </si>
  <si>
    <t xml:space="preserve"> загального фонду на:</t>
  </si>
  <si>
    <t>найменування трансферту</t>
  </si>
  <si>
    <t>інші дотації з місцевого бюджету на виконання районних програм</t>
  </si>
  <si>
    <t>Бюджет Гончарівської селищної об’єднаної територіальної громади</t>
  </si>
  <si>
    <t>25511000000</t>
  </si>
  <si>
    <t>25514000000</t>
  </si>
  <si>
    <t>Бюджет Михайло-Коцюбинської селищної об’єднаної територіальної громади</t>
  </si>
  <si>
    <t>25515000000</t>
  </si>
  <si>
    <t>Бюджет Іванівської сільської об’єднаної територіальної громади</t>
  </si>
  <si>
    <t>25533000000</t>
  </si>
  <si>
    <t>Бюджет Олишівської селищної об’єднаної територіальної громади</t>
  </si>
  <si>
    <t>25100000000</t>
  </si>
  <si>
    <t>Обласний бюджет Чернігівської області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</si>
  <si>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</si>
  <si>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</si>
  <si>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</si>
  <si>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</si>
  <si>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</si>
  <si>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>інші субвенції з місцевого бюджету на утримання бюджетних установ</t>
  </si>
  <si>
    <t>на пільгове медичне обслуговування осіб, які постраждали внаслідок Чорнобильської катастрофи</t>
  </si>
  <si>
    <t xml:space="preserve">на поховання учасників бойових дій та осіб з інвалідністю внаслідок війни </t>
  </si>
  <si>
    <t xml:space="preserve">на виконання заходів Програми передачі нетелей багатодітним сім»ям, які проживають у сільській місцевості  </t>
  </si>
  <si>
    <t>УСЬОГО</t>
  </si>
  <si>
    <t>Трансферти іншим бюджетам</t>
  </si>
  <si>
    <t>утримання дошкільних навчальних закладів, які знаходяться на балансі сільських (селищних) рад</t>
  </si>
  <si>
    <t>утримання закладів культури,які знаходяться на балансі сільських (селищних) рад</t>
  </si>
  <si>
    <t>Додаток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</si>
</sst>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8"/>
      <color indexed="8"/>
      <name val="Times New Roman"/>
      <family val="1"/>
    </font>
    <font>
      <sz val="1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55" applyFont="1" applyFill="1" applyBorder="1" applyAlignment="1" applyProtection="1">
      <alignment horizontal="center" vertical="top"/>
      <protection locked="0"/>
    </xf>
    <xf numFmtId="0" fontId="26" fillId="0" borderId="10" xfId="55" applyFont="1" applyFill="1" applyBorder="1" applyAlignment="1" applyProtection="1">
      <alignment vertical="top"/>
      <protection locked="0"/>
    </xf>
    <xf numFmtId="0" fontId="26" fillId="0" borderId="0" xfId="0" applyFont="1" applyFill="1" applyAlignment="1">
      <alignment vertical="top"/>
    </xf>
    <xf numFmtId="0" fontId="33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0" fontId="26" fillId="24" borderId="10" xfId="33" applyFont="1" applyFill="1" applyBorder="1" applyAlignment="1">
      <alignment horizontal="center" vertical="center" wrapText="1"/>
      <protection/>
    </xf>
    <xf numFmtId="0" fontId="26" fillId="24" borderId="10" xfId="3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 vertical="top"/>
    </xf>
    <xf numFmtId="0" fontId="25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top"/>
    </xf>
    <xf numFmtId="0" fontId="30" fillId="4" borderId="10" xfId="55" applyFont="1" applyFill="1" applyBorder="1" applyAlignment="1" applyProtection="1">
      <alignment horizontal="left" vertical="top"/>
      <protection locked="0"/>
    </xf>
    <xf numFmtId="0" fontId="30" fillId="4" borderId="1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Alignment="1">
      <alignment vertical="top"/>
    </xf>
    <xf numFmtId="3" fontId="28" fillId="0" borderId="10" xfId="55" applyNumberFormat="1" applyFont="1" applyFill="1" applyBorder="1" applyAlignment="1" applyProtection="1">
      <alignment horizontal="right" vertical="top"/>
      <protection locked="0"/>
    </xf>
    <xf numFmtId="3" fontId="28" fillId="25" borderId="10" xfId="55" applyNumberFormat="1" applyFont="1" applyFill="1" applyBorder="1" applyAlignment="1" applyProtection="1">
      <alignment horizontal="right" vertical="top"/>
      <protection locked="0"/>
    </xf>
    <xf numFmtId="3" fontId="28" fillId="24" borderId="10" xfId="55" applyNumberFormat="1" applyFont="1" applyFill="1" applyBorder="1" applyAlignment="1" applyProtection="1">
      <alignment horizontal="right" vertical="top"/>
      <protection locked="0"/>
    </xf>
    <xf numFmtId="3" fontId="30" fillId="4" borderId="1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5" borderId="19" xfId="0" applyFont="1" applyFill="1" applyBorder="1" applyAlignment="1">
      <alignment horizontal="center" vertical="top" wrapText="1"/>
    </xf>
    <xf numFmtId="0" fontId="26" fillId="25" borderId="20" xfId="0" applyFont="1" applyFill="1" applyBorder="1" applyAlignment="1">
      <alignment horizontal="center" vertical="top" wrapText="1"/>
    </xf>
    <xf numFmtId="0" fontId="26" fillId="25" borderId="21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44" zoomScaleNormal="80" zoomScaleSheetLayoutView="44" zoomScalePageLayoutView="0" workbookViewId="0" topLeftCell="A1">
      <pane xSplit="2" ySplit="13" topLeftCell="C3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4" sqref="H4"/>
    </sheetView>
  </sheetViews>
  <sheetFormatPr defaultColWidth="8.875" defaultRowHeight="12.75"/>
  <cols>
    <col min="1" max="1" width="23.125" style="4" customWidth="1"/>
    <col min="2" max="3" width="39.625" style="4" customWidth="1"/>
    <col min="4" max="4" width="47.00390625" style="4" customWidth="1"/>
    <col min="5" max="5" width="39.625" style="4" customWidth="1"/>
    <col min="6" max="6" width="58.75390625" style="4" customWidth="1"/>
    <col min="7" max="7" width="51.625" style="4" customWidth="1"/>
    <col min="8" max="13" width="39.625" style="4" customWidth="1"/>
    <col min="14" max="16" width="39.625" style="20" customWidth="1"/>
    <col min="17" max="17" width="39.625" style="4" customWidth="1"/>
    <col min="18" max="16384" width="8.875" style="4" customWidth="1"/>
  </cols>
  <sheetData>
    <row r="1" spans="2:17" ht="48.75" customHeight="1">
      <c r="B1" s="2"/>
      <c r="C1" s="2"/>
      <c r="D1" s="2"/>
      <c r="E1" s="2"/>
      <c r="F1" s="2"/>
      <c r="G1" s="2"/>
      <c r="H1" s="10" t="s">
        <v>51</v>
      </c>
      <c r="I1" s="2"/>
      <c r="J1" s="2"/>
      <c r="K1" s="2"/>
      <c r="L1" s="2"/>
      <c r="M1" s="2"/>
      <c r="N1" s="18"/>
      <c r="O1" s="18"/>
      <c r="P1" s="18"/>
      <c r="Q1" s="2"/>
    </row>
    <row r="2" spans="2:17" ht="30" customHeight="1">
      <c r="B2" s="2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18"/>
      <c r="O2" s="18"/>
      <c r="P2" s="18"/>
      <c r="Q2" s="2"/>
    </row>
    <row r="3" spans="2:17" ht="24" customHeight="1">
      <c r="B3" s="2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18"/>
      <c r="O3" s="18"/>
      <c r="P3" s="18"/>
      <c r="Q3" s="2"/>
    </row>
    <row r="4" spans="2:17" ht="27.75" customHeight="1">
      <c r="B4" s="2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18"/>
      <c r="O4" s="18"/>
      <c r="P4" s="18"/>
      <c r="Q4" s="2"/>
    </row>
    <row r="5" spans="1:17" ht="3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"/>
      <c r="O5" s="18"/>
      <c r="P5" s="18"/>
      <c r="Q5" s="2"/>
    </row>
    <row r="6" spans="1:17" ht="33.75" customHeight="1">
      <c r="A6" s="28"/>
      <c r="B6" s="28"/>
      <c r="D6" s="28"/>
      <c r="E6" s="48" t="s">
        <v>19</v>
      </c>
      <c r="F6" s="48"/>
      <c r="G6" s="28"/>
      <c r="H6" s="28"/>
      <c r="I6" s="28"/>
      <c r="J6" s="12"/>
      <c r="K6" s="12"/>
      <c r="L6" s="12"/>
      <c r="M6" s="12"/>
      <c r="N6" s="19"/>
      <c r="O6" s="19"/>
      <c r="P6" s="19"/>
      <c r="Q6" s="12"/>
    </row>
    <row r="7" spans="1:17" ht="33" customHeight="1">
      <c r="A7" s="1"/>
      <c r="B7" s="1"/>
      <c r="C7" s="1"/>
      <c r="D7" s="1"/>
      <c r="E7" s="1"/>
      <c r="F7" s="1"/>
      <c r="G7" s="1"/>
      <c r="H7" s="1"/>
      <c r="I7" s="9" t="s">
        <v>16</v>
      </c>
      <c r="J7" s="1"/>
      <c r="K7" s="1"/>
      <c r="L7" s="1"/>
      <c r="M7" s="1"/>
      <c r="Q7" s="1"/>
    </row>
    <row r="8" spans="1:17" s="3" customFormat="1" ht="61.5" customHeight="1">
      <c r="A8" s="41" t="s">
        <v>21</v>
      </c>
      <c r="B8" s="43" t="s">
        <v>22</v>
      </c>
      <c r="C8" s="45" t="s">
        <v>20</v>
      </c>
      <c r="D8" s="46"/>
      <c r="E8" s="46"/>
      <c r="F8" s="46"/>
      <c r="G8" s="46"/>
      <c r="H8" s="46"/>
      <c r="I8" s="46"/>
      <c r="J8" s="46"/>
      <c r="K8" s="46"/>
      <c r="L8" s="47"/>
      <c r="M8" s="38" t="s">
        <v>47</v>
      </c>
      <c r="N8" s="29" t="s">
        <v>48</v>
      </c>
      <c r="O8" s="29"/>
      <c r="P8" s="29"/>
      <c r="Q8" s="38" t="s">
        <v>47</v>
      </c>
    </row>
    <row r="9" spans="1:17" s="3" customFormat="1" ht="26.25" customHeight="1">
      <c r="A9" s="42"/>
      <c r="B9" s="49"/>
      <c r="C9" s="43" t="s">
        <v>23</v>
      </c>
      <c r="D9" s="45" t="s">
        <v>24</v>
      </c>
      <c r="E9" s="46"/>
      <c r="F9" s="46"/>
      <c r="G9" s="46"/>
      <c r="H9" s="46"/>
      <c r="I9" s="46"/>
      <c r="J9" s="46"/>
      <c r="K9" s="46"/>
      <c r="L9" s="47"/>
      <c r="M9" s="39"/>
      <c r="N9" s="32" t="s">
        <v>23</v>
      </c>
      <c r="O9" s="33"/>
      <c r="P9" s="34"/>
      <c r="Q9" s="39"/>
    </row>
    <row r="10" spans="1:17" s="3" customFormat="1" ht="28.5" customHeight="1">
      <c r="A10" s="42"/>
      <c r="B10" s="49"/>
      <c r="C10" s="44"/>
      <c r="D10" s="45" t="s">
        <v>25</v>
      </c>
      <c r="E10" s="46"/>
      <c r="F10" s="46"/>
      <c r="G10" s="46"/>
      <c r="H10" s="46"/>
      <c r="I10" s="46"/>
      <c r="J10" s="46"/>
      <c r="K10" s="46"/>
      <c r="L10" s="47"/>
      <c r="M10" s="39"/>
      <c r="N10" s="35"/>
      <c r="O10" s="36"/>
      <c r="P10" s="37"/>
      <c r="Q10" s="39"/>
    </row>
    <row r="11" spans="1:17" s="3" customFormat="1" ht="48" customHeight="1">
      <c r="A11" s="42"/>
      <c r="B11" s="49"/>
      <c r="C11" s="45" t="s">
        <v>26</v>
      </c>
      <c r="D11" s="46"/>
      <c r="E11" s="46"/>
      <c r="F11" s="46"/>
      <c r="G11" s="46"/>
      <c r="H11" s="46"/>
      <c r="I11" s="46"/>
      <c r="J11" s="46"/>
      <c r="K11" s="46"/>
      <c r="L11" s="47"/>
      <c r="M11" s="39"/>
      <c r="N11" s="30" t="s">
        <v>26</v>
      </c>
      <c r="O11" s="31"/>
      <c r="P11" s="31"/>
      <c r="Q11" s="39"/>
    </row>
    <row r="12" spans="1:17" s="3" customFormat="1" ht="408.75" customHeight="1">
      <c r="A12" s="42"/>
      <c r="B12" s="49"/>
      <c r="C12" s="15" t="s">
        <v>27</v>
      </c>
      <c r="D12" s="17" t="s">
        <v>38</v>
      </c>
      <c r="E12" s="15" t="s">
        <v>39</v>
      </c>
      <c r="F12" s="17" t="s">
        <v>40</v>
      </c>
      <c r="G12" s="17" t="s">
        <v>41</v>
      </c>
      <c r="H12" s="15" t="s">
        <v>42</v>
      </c>
      <c r="I12" s="15" t="s">
        <v>43</v>
      </c>
      <c r="J12" s="15" t="s">
        <v>44</v>
      </c>
      <c r="K12" s="15" t="s">
        <v>45</v>
      </c>
      <c r="L12" s="15" t="s">
        <v>46</v>
      </c>
      <c r="M12" s="40"/>
      <c r="N12" s="15" t="s">
        <v>49</v>
      </c>
      <c r="O12" s="15" t="s">
        <v>50</v>
      </c>
      <c r="P12" s="16" t="s">
        <v>18</v>
      </c>
      <c r="Q12" s="40"/>
    </row>
    <row r="13" spans="1:17" s="3" customFormat="1" ht="22.5">
      <c r="A13" s="6">
        <v>1</v>
      </c>
      <c r="B13" s="5">
        <v>2</v>
      </c>
      <c r="C13" s="5">
        <v>3</v>
      </c>
      <c r="D13" s="6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6">
        <v>13</v>
      </c>
      <c r="N13" s="5">
        <v>14</v>
      </c>
      <c r="O13" s="5">
        <v>15</v>
      </c>
      <c r="P13" s="6">
        <v>16</v>
      </c>
      <c r="Q13" s="5">
        <v>17</v>
      </c>
    </row>
    <row r="14" spans="1:17" ht="27.75" customHeight="1">
      <c r="A14" s="7">
        <v>25321502000</v>
      </c>
      <c r="B14" s="8" t="s">
        <v>0</v>
      </c>
      <c r="C14" s="24">
        <v>25090</v>
      </c>
      <c r="D14" s="24"/>
      <c r="E14" s="24"/>
      <c r="F14" s="24"/>
      <c r="G14" s="24"/>
      <c r="H14" s="24"/>
      <c r="I14" s="24"/>
      <c r="J14" s="24"/>
      <c r="K14" s="24"/>
      <c r="L14" s="24"/>
      <c r="M14" s="25">
        <f>SUM(C14:L14)</f>
        <v>25090</v>
      </c>
      <c r="N14" s="26"/>
      <c r="O14" s="26">
        <v>156084</v>
      </c>
      <c r="P14" s="26"/>
      <c r="Q14" s="25">
        <f aca="true" t="shared" si="0" ref="Q14:Q35">SUM(N14:P14)</f>
        <v>156084</v>
      </c>
    </row>
    <row r="15" spans="1:17" ht="27.75" customHeight="1">
      <c r="A15" s="7">
        <v>25321503000</v>
      </c>
      <c r="B15" s="8" t="s">
        <v>1</v>
      </c>
      <c r="C15" s="24">
        <v>2229</v>
      </c>
      <c r="D15" s="24"/>
      <c r="E15" s="24"/>
      <c r="F15" s="24"/>
      <c r="G15" s="24"/>
      <c r="H15" s="24"/>
      <c r="I15" s="24"/>
      <c r="J15" s="24"/>
      <c r="K15" s="24"/>
      <c r="L15" s="24"/>
      <c r="M15" s="25">
        <f>SUM(C15:L15)</f>
        <v>2229</v>
      </c>
      <c r="N15" s="26"/>
      <c r="O15" s="26">
        <v>56298</v>
      </c>
      <c r="P15" s="26"/>
      <c r="Q15" s="25">
        <f t="shared" si="0"/>
        <v>56298</v>
      </c>
    </row>
    <row r="16" spans="1:17" ht="27.75" customHeight="1">
      <c r="A16" s="7">
        <v>25321504000</v>
      </c>
      <c r="B16" s="8" t="s">
        <v>2</v>
      </c>
      <c r="C16" s="24">
        <v>177789</v>
      </c>
      <c r="D16" s="24"/>
      <c r="E16" s="24"/>
      <c r="F16" s="24"/>
      <c r="G16" s="24"/>
      <c r="H16" s="24"/>
      <c r="I16" s="24"/>
      <c r="J16" s="24"/>
      <c r="K16" s="24"/>
      <c r="L16" s="24"/>
      <c r="M16" s="25">
        <f>SUM(C16:L16)</f>
        <v>177789</v>
      </c>
      <c r="N16" s="26">
        <v>739922</v>
      </c>
      <c r="O16" s="26">
        <v>145570</v>
      </c>
      <c r="P16" s="26"/>
      <c r="Q16" s="25">
        <f t="shared" si="0"/>
        <v>885492</v>
      </c>
    </row>
    <row r="17" spans="1:17" ht="27.75" customHeight="1">
      <c r="A17" s="7">
        <v>25321537000</v>
      </c>
      <c r="B17" s="8" t="s">
        <v>17</v>
      </c>
      <c r="C17" s="24">
        <v>94669</v>
      </c>
      <c r="D17" s="24"/>
      <c r="E17" s="24"/>
      <c r="F17" s="24"/>
      <c r="G17" s="24"/>
      <c r="H17" s="24"/>
      <c r="I17" s="24"/>
      <c r="J17" s="24"/>
      <c r="K17" s="24"/>
      <c r="L17" s="24"/>
      <c r="M17" s="25">
        <f>SUM(C17:L17)</f>
        <v>94669</v>
      </c>
      <c r="N17" s="26"/>
      <c r="O17" s="26">
        <v>53848</v>
      </c>
      <c r="P17" s="26"/>
      <c r="Q17" s="25">
        <f t="shared" si="0"/>
        <v>53848</v>
      </c>
    </row>
    <row r="18" spans="1:17" ht="27.75" customHeight="1">
      <c r="A18" s="7">
        <v>25321507000</v>
      </c>
      <c r="B18" s="8" t="s">
        <v>3</v>
      </c>
      <c r="C18" s="24">
        <v>22458</v>
      </c>
      <c r="D18" s="24"/>
      <c r="E18" s="24"/>
      <c r="F18" s="24"/>
      <c r="G18" s="24"/>
      <c r="H18" s="24"/>
      <c r="I18" s="24"/>
      <c r="J18" s="24"/>
      <c r="K18" s="24"/>
      <c r="L18" s="24"/>
      <c r="M18" s="25">
        <f>SUM(C18:L18)</f>
        <v>22458</v>
      </c>
      <c r="N18" s="26">
        <v>125705</v>
      </c>
      <c r="O18" s="26">
        <v>185359</v>
      </c>
      <c r="P18" s="26"/>
      <c r="Q18" s="25">
        <f t="shared" si="0"/>
        <v>311064</v>
      </c>
    </row>
    <row r="19" spans="1:17" ht="27.75" customHeight="1">
      <c r="A19" s="7">
        <v>25321514000</v>
      </c>
      <c r="B19" s="8" t="s">
        <v>4</v>
      </c>
      <c r="C19" s="24">
        <v>101831</v>
      </c>
      <c r="D19" s="24"/>
      <c r="E19" s="24"/>
      <c r="F19" s="24"/>
      <c r="G19" s="24"/>
      <c r="H19" s="24"/>
      <c r="I19" s="24"/>
      <c r="J19" s="24"/>
      <c r="K19" s="24"/>
      <c r="L19" s="24"/>
      <c r="M19" s="25">
        <f>SUM(C19:L19)</f>
        <v>101831</v>
      </c>
      <c r="N19" s="26">
        <v>550198</v>
      </c>
      <c r="O19" s="26">
        <v>131905</v>
      </c>
      <c r="P19" s="26"/>
      <c r="Q19" s="25">
        <f t="shared" si="0"/>
        <v>682103</v>
      </c>
    </row>
    <row r="20" spans="1:17" ht="27.75" customHeight="1">
      <c r="A20" s="7">
        <v>25321515000</v>
      </c>
      <c r="B20" s="8" t="s">
        <v>5</v>
      </c>
      <c r="C20" s="24">
        <v>33116</v>
      </c>
      <c r="D20" s="24"/>
      <c r="E20" s="24"/>
      <c r="F20" s="24"/>
      <c r="G20" s="24"/>
      <c r="H20" s="24"/>
      <c r="I20" s="24"/>
      <c r="J20" s="24"/>
      <c r="K20" s="24"/>
      <c r="L20" s="24"/>
      <c r="M20" s="25">
        <f>SUM(C20:L20)</f>
        <v>33116</v>
      </c>
      <c r="N20" s="26"/>
      <c r="O20" s="26">
        <v>78316</v>
      </c>
      <c r="P20" s="26"/>
      <c r="Q20" s="25">
        <f t="shared" si="0"/>
        <v>78316</v>
      </c>
    </row>
    <row r="21" spans="1:17" ht="27.75" customHeight="1">
      <c r="A21" s="7">
        <v>25321520000</v>
      </c>
      <c r="B21" s="8" t="s">
        <v>6</v>
      </c>
      <c r="C21" s="24">
        <v>10836</v>
      </c>
      <c r="D21" s="24"/>
      <c r="E21" s="24"/>
      <c r="F21" s="24"/>
      <c r="G21" s="24"/>
      <c r="H21" s="24"/>
      <c r="I21" s="24"/>
      <c r="J21" s="24"/>
      <c r="K21" s="24"/>
      <c r="L21" s="24"/>
      <c r="M21" s="25">
        <f>SUM(C21:L21)</f>
        <v>10836</v>
      </c>
      <c r="N21" s="26"/>
      <c r="O21" s="26">
        <v>75676</v>
      </c>
      <c r="P21" s="26"/>
      <c r="Q21" s="25">
        <f t="shared" si="0"/>
        <v>75676</v>
      </c>
    </row>
    <row r="22" spans="1:17" ht="27.75" customHeight="1">
      <c r="A22" s="7">
        <v>25321523000</v>
      </c>
      <c r="B22" s="8" t="s">
        <v>7</v>
      </c>
      <c r="C22" s="24">
        <v>700</v>
      </c>
      <c r="D22" s="24"/>
      <c r="E22" s="24"/>
      <c r="F22" s="24"/>
      <c r="G22" s="24"/>
      <c r="H22" s="24"/>
      <c r="I22" s="24"/>
      <c r="J22" s="24"/>
      <c r="K22" s="24"/>
      <c r="L22" s="24"/>
      <c r="M22" s="25">
        <f>SUM(C22:L22)</f>
        <v>700</v>
      </c>
      <c r="N22" s="26">
        <v>366566</v>
      </c>
      <c r="O22" s="26">
        <v>122710</v>
      </c>
      <c r="P22" s="26"/>
      <c r="Q22" s="25">
        <f t="shared" si="0"/>
        <v>489276</v>
      </c>
    </row>
    <row r="23" spans="1:17" ht="27.75" customHeight="1">
      <c r="A23" s="7">
        <v>25321524000</v>
      </c>
      <c r="B23" s="8" t="s">
        <v>8</v>
      </c>
      <c r="C23" s="24">
        <v>15185</v>
      </c>
      <c r="D23" s="24"/>
      <c r="E23" s="24"/>
      <c r="F23" s="24"/>
      <c r="G23" s="24"/>
      <c r="H23" s="24"/>
      <c r="I23" s="24"/>
      <c r="J23" s="24"/>
      <c r="K23" s="24"/>
      <c r="L23" s="24"/>
      <c r="M23" s="25">
        <f>SUM(C23:L23)</f>
        <v>15185</v>
      </c>
      <c r="N23" s="26"/>
      <c r="O23" s="26">
        <v>88118</v>
      </c>
      <c r="P23" s="26"/>
      <c r="Q23" s="25">
        <f t="shared" si="0"/>
        <v>88118</v>
      </c>
    </row>
    <row r="24" spans="1:17" ht="27.75" customHeight="1">
      <c r="A24" s="7">
        <v>25321525000</v>
      </c>
      <c r="B24" s="8" t="s">
        <v>9</v>
      </c>
      <c r="C24" s="24">
        <v>8726</v>
      </c>
      <c r="D24" s="24"/>
      <c r="E24" s="24"/>
      <c r="F24" s="24"/>
      <c r="G24" s="24"/>
      <c r="H24" s="24"/>
      <c r="I24" s="24"/>
      <c r="J24" s="24"/>
      <c r="K24" s="24"/>
      <c r="L24" s="24"/>
      <c r="M24" s="25">
        <f>SUM(C24:L24)</f>
        <v>8726</v>
      </c>
      <c r="N24" s="26"/>
      <c r="O24" s="26">
        <v>221388</v>
      </c>
      <c r="P24" s="26">
        <v>70680</v>
      </c>
      <c r="Q24" s="25">
        <f t="shared" si="0"/>
        <v>292068</v>
      </c>
    </row>
    <row r="25" spans="1:17" ht="27.75" customHeight="1">
      <c r="A25" s="7">
        <v>25321531000</v>
      </c>
      <c r="B25" s="8" t="s">
        <v>10</v>
      </c>
      <c r="C25" s="24">
        <v>23505</v>
      </c>
      <c r="D25" s="24"/>
      <c r="E25" s="24"/>
      <c r="F25" s="24"/>
      <c r="G25" s="24"/>
      <c r="H25" s="24"/>
      <c r="I25" s="24"/>
      <c r="J25" s="24"/>
      <c r="K25" s="24"/>
      <c r="L25" s="24"/>
      <c r="M25" s="25">
        <f>SUM(C25:L25)</f>
        <v>23505</v>
      </c>
      <c r="N25" s="26"/>
      <c r="O25" s="26">
        <v>46115</v>
      </c>
      <c r="P25" s="26"/>
      <c r="Q25" s="25">
        <f t="shared" si="0"/>
        <v>46115</v>
      </c>
    </row>
    <row r="26" spans="1:17" ht="27.75" customHeight="1">
      <c r="A26" s="7">
        <v>25321532000</v>
      </c>
      <c r="B26" s="8" t="s">
        <v>11</v>
      </c>
      <c r="C26" s="24">
        <v>6926</v>
      </c>
      <c r="D26" s="24"/>
      <c r="E26" s="24"/>
      <c r="F26" s="24"/>
      <c r="G26" s="24"/>
      <c r="H26" s="24"/>
      <c r="I26" s="24"/>
      <c r="J26" s="24"/>
      <c r="K26" s="24"/>
      <c r="L26" s="24"/>
      <c r="M26" s="25">
        <f>SUM(C26:L26)</f>
        <v>6926</v>
      </c>
      <c r="N26" s="26"/>
      <c r="O26" s="26">
        <v>150669</v>
      </c>
      <c r="P26" s="26"/>
      <c r="Q26" s="25">
        <f t="shared" si="0"/>
        <v>150669</v>
      </c>
    </row>
    <row r="27" spans="1:17" ht="27.75" customHeight="1">
      <c r="A27" s="7">
        <v>25321536000</v>
      </c>
      <c r="B27" s="8" t="s">
        <v>12</v>
      </c>
      <c r="C27" s="24">
        <v>38880</v>
      </c>
      <c r="D27" s="24"/>
      <c r="E27" s="24"/>
      <c r="F27" s="24"/>
      <c r="G27" s="24"/>
      <c r="H27" s="24"/>
      <c r="I27" s="24"/>
      <c r="J27" s="24"/>
      <c r="K27" s="24"/>
      <c r="L27" s="24"/>
      <c r="M27" s="25">
        <f>SUM(C27:L27)</f>
        <v>38880</v>
      </c>
      <c r="N27" s="26"/>
      <c r="O27" s="26">
        <v>101791</v>
      </c>
      <c r="P27" s="26"/>
      <c r="Q27" s="25">
        <f t="shared" si="0"/>
        <v>101791</v>
      </c>
    </row>
    <row r="28" spans="1:17" ht="27.75" customHeight="1">
      <c r="A28" s="7">
        <v>25321538000</v>
      </c>
      <c r="B28" s="8" t="s">
        <v>13</v>
      </c>
      <c r="C28" s="24">
        <v>45115</v>
      </c>
      <c r="D28" s="24"/>
      <c r="E28" s="24"/>
      <c r="F28" s="24"/>
      <c r="G28" s="24"/>
      <c r="H28" s="24"/>
      <c r="I28" s="24"/>
      <c r="J28" s="24"/>
      <c r="K28" s="24"/>
      <c r="L28" s="24"/>
      <c r="M28" s="25">
        <f>SUM(C28:L28)</f>
        <v>45115</v>
      </c>
      <c r="N28" s="26">
        <v>474328</v>
      </c>
      <c r="O28" s="26">
        <v>108863</v>
      </c>
      <c r="P28" s="26"/>
      <c r="Q28" s="25">
        <f t="shared" si="0"/>
        <v>583191</v>
      </c>
    </row>
    <row r="29" spans="1:17" ht="27.75" customHeight="1">
      <c r="A29" s="7">
        <v>25321540000</v>
      </c>
      <c r="B29" s="8" t="s">
        <v>14</v>
      </c>
      <c r="C29" s="24">
        <v>77020</v>
      </c>
      <c r="D29" s="24"/>
      <c r="E29" s="24"/>
      <c r="F29" s="24"/>
      <c r="G29" s="24"/>
      <c r="H29" s="24"/>
      <c r="I29" s="24"/>
      <c r="J29" s="24"/>
      <c r="K29" s="24"/>
      <c r="L29" s="24"/>
      <c r="M29" s="25">
        <f>SUM(C29:L29)</f>
        <v>77020</v>
      </c>
      <c r="N29" s="26"/>
      <c r="O29" s="26">
        <v>101719</v>
      </c>
      <c r="P29" s="26"/>
      <c r="Q29" s="25">
        <f t="shared" si="0"/>
        <v>101719</v>
      </c>
    </row>
    <row r="30" spans="1:17" ht="27.75" customHeight="1">
      <c r="A30" s="7">
        <v>25321404000</v>
      </c>
      <c r="B30" s="8" t="s">
        <v>15</v>
      </c>
      <c r="C30" s="24">
        <v>100553</v>
      </c>
      <c r="D30" s="24"/>
      <c r="E30" s="24"/>
      <c r="F30" s="24"/>
      <c r="G30" s="24"/>
      <c r="H30" s="24"/>
      <c r="I30" s="24"/>
      <c r="J30" s="24"/>
      <c r="K30" s="24"/>
      <c r="L30" s="24"/>
      <c r="M30" s="25">
        <f>SUM(C30:L30)</f>
        <v>100553</v>
      </c>
      <c r="N30" s="26">
        <v>496463</v>
      </c>
      <c r="O30" s="26">
        <v>58516</v>
      </c>
      <c r="P30" s="26"/>
      <c r="Q30" s="25">
        <f t="shared" si="0"/>
        <v>554979</v>
      </c>
    </row>
    <row r="31" spans="1:17" ht="69.75">
      <c r="A31" s="13" t="s">
        <v>29</v>
      </c>
      <c r="B31" s="14" t="s">
        <v>28</v>
      </c>
      <c r="C31" s="24">
        <v>48968</v>
      </c>
      <c r="D31" s="24"/>
      <c r="E31" s="24"/>
      <c r="F31" s="24"/>
      <c r="G31" s="24"/>
      <c r="H31" s="24">
        <v>3303600</v>
      </c>
      <c r="I31" s="24">
        <v>249735</v>
      </c>
      <c r="J31" s="24"/>
      <c r="K31" s="24"/>
      <c r="L31" s="24"/>
      <c r="M31" s="25">
        <f>SUM(C31:L31)</f>
        <v>3602303</v>
      </c>
      <c r="N31" s="26"/>
      <c r="O31" s="26"/>
      <c r="P31" s="26"/>
      <c r="Q31" s="25">
        <f t="shared" si="0"/>
        <v>0</v>
      </c>
    </row>
    <row r="32" spans="1:17" ht="93">
      <c r="A32" s="13" t="s">
        <v>30</v>
      </c>
      <c r="B32" s="14" t="s">
        <v>31</v>
      </c>
      <c r="C32" s="24">
        <v>369964</v>
      </c>
      <c r="D32" s="24"/>
      <c r="E32" s="24"/>
      <c r="F32" s="24"/>
      <c r="G32" s="24"/>
      <c r="H32" s="24">
        <v>5863800</v>
      </c>
      <c r="I32" s="24">
        <v>1630036</v>
      </c>
      <c r="J32" s="24"/>
      <c r="K32" s="24"/>
      <c r="L32" s="24"/>
      <c r="M32" s="25">
        <f>SUM(C32:L32)</f>
        <v>7863800</v>
      </c>
      <c r="N32" s="26"/>
      <c r="O32" s="26"/>
      <c r="P32" s="26"/>
      <c r="Q32" s="25">
        <f t="shared" si="0"/>
        <v>0</v>
      </c>
    </row>
    <row r="33" spans="1:17" ht="69.75">
      <c r="A33" s="13" t="s">
        <v>32</v>
      </c>
      <c r="B33" s="14" t="s">
        <v>33</v>
      </c>
      <c r="C33" s="24">
        <v>145598</v>
      </c>
      <c r="D33" s="24"/>
      <c r="E33" s="24"/>
      <c r="F33" s="24"/>
      <c r="G33" s="24"/>
      <c r="H33" s="24">
        <v>3860600</v>
      </c>
      <c r="I33" s="24">
        <v>710005</v>
      </c>
      <c r="J33" s="24"/>
      <c r="K33" s="24"/>
      <c r="L33" s="24"/>
      <c r="M33" s="25">
        <f>SUM(C33:L33)</f>
        <v>4716203</v>
      </c>
      <c r="N33" s="26"/>
      <c r="O33" s="26"/>
      <c r="P33" s="26"/>
      <c r="Q33" s="25">
        <f t="shared" si="0"/>
        <v>0</v>
      </c>
    </row>
    <row r="34" spans="1:17" ht="69.75">
      <c r="A34" s="13" t="s">
        <v>34</v>
      </c>
      <c r="B34" s="14" t="s">
        <v>35</v>
      </c>
      <c r="C34" s="24">
        <v>155514</v>
      </c>
      <c r="D34" s="24"/>
      <c r="E34" s="24"/>
      <c r="F34" s="24"/>
      <c r="G34" s="24"/>
      <c r="H34" s="24">
        <v>1983400</v>
      </c>
      <c r="I34" s="24">
        <v>1110532</v>
      </c>
      <c r="J34" s="24"/>
      <c r="K34" s="24"/>
      <c r="L34" s="24"/>
      <c r="M34" s="25">
        <f>SUM(C34:L34)</f>
        <v>3249446</v>
      </c>
      <c r="N34" s="26"/>
      <c r="O34" s="26"/>
      <c r="P34" s="26"/>
      <c r="Q34" s="25">
        <f t="shared" si="0"/>
        <v>0</v>
      </c>
    </row>
    <row r="35" spans="1:17" ht="46.5">
      <c r="A35" s="13" t="s">
        <v>36</v>
      </c>
      <c r="B35" s="14" t="s">
        <v>37</v>
      </c>
      <c r="C35" s="24"/>
      <c r="D35" s="24">
        <v>70997200</v>
      </c>
      <c r="E35" s="24">
        <v>7283900</v>
      </c>
      <c r="F35" s="24">
        <v>74907500</v>
      </c>
      <c r="G35" s="24">
        <v>1511200</v>
      </c>
      <c r="H35" s="24"/>
      <c r="I35" s="24"/>
      <c r="J35" s="24">
        <v>434900</v>
      </c>
      <c r="K35" s="24">
        <v>11400</v>
      </c>
      <c r="L35" s="24">
        <v>46040</v>
      </c>
      <c r="M35" s="25">
        <f>SUM(C35:L35)</f>
        <v>155192140</v>
      </c>
      <c r="N35" s="26"/>
      <c r="O35" s="26"/>
      <c r="P35" s="26"/>
      <c r="Q35" s="25">
        <f t="shared" si="0"/>
        <v>0</v>
      </c>
    </row>
    <row r="36" spans="1:17" s="23" customFormat="1" ht="39.75" customHeight="1">
      <c r="A36" s="21"/>
      <c r="B36" s="22" t="s">
        <v>47</v>
      </c>
      <c r="C36" s="27">
        <f>SUM(C14:C35)</f>
        <v>1504672</v>
      </c>
      <c r="D36" s="27">
        <f>SUM(D14:D35)</f>
        <v>70997200</v>
      </c>
      <c r="E36" s="27">
        <f>SUM(E14:E35)</f>
        <v>7283900</v>
      </c>
      <c r="F36" s="27">
        <f>SUM(F14:F35)</f>
        <v>74907500</v>
      </c>
      <c r="G36" s="27">
        <f>SUM(G14:G35)</f>
        <v>1511200</v>
      </c>
      <c r="H36" s="27">
        <f>SUM(H14:H35)</f>
        <v>15011400</v>
      </c>
      <c r="I36" s="27">
        <f>SUM(I14:I35)</f>
        <v>3700308</v>
      </c>
      <c r="J36" s="27">
        <f>SUM(J14:J35)</f>
        <v>434900</v>
      </c>
      <c r="K36" s="27">
        <f>SUM(K14:K35)</f>
        <v>11400</v>
      </c>
      <c r="L36" s="27">
        <f>SUM(L14:L35)</f>
        <v>46040</v>
      </c>
      <c r="M36" s="27">
        <f>SUM(M14:M35)</f>
        <v>175408520</v>
      </c>
      <c r="N36" s="27">
        <f>SUM(N14:N35)</f>
        <v>2753182</v>
      </c>
      <c r="O36" s="27">
        <f>SUM(O14:O35)</f>
        <v>1882945</v>
      </c>
      <c r="P36" s="27">
        <f>SUM(P14:P35)</f>
        <v>70680</v>
      </c>
      <c r="Q36" s="27">
        <f>SUM(Q14:Q35)</f>
        <v>4706807</v>
      </c>
    </row>
  </sheetData>
  <sheetProtection/>
  <mergeCells count="13">
    <mergeCell ref="E6:F6"/>
    <mergeCell ref="B8:B12"/>
    <mergeCell ref="M8:M12"/>
    <mergeCell ref="C11:L11"/>
    <mergeCell ref="D9:L9"/>
    <mergeCell ref="C8:L8"/>
    <mergeCell ref="N8:P8"/>
    <mergeCell ref="N11:P11"/>
    <mergeCell ref="N9:P10"/>
    <mergeCell ref="Q8:Q12"/>
    <mergeCell ref="A8:A12"/>
    <mergeCell ref="C9:C10"/>
    <mergeCell ref="D10:L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32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Пользователь Windows</cp:lastModifiedBy>
  <cp:lastPrinted>2018-12-08T12:26:01Z</cp:lastPrinted>
  <dcterms:created xsi:type="dcterms:W3CDTF">2015-01-16T06:29:00Z</dcterms:created>
  <dcterms:modified xsi:type="dcterms:W3CDTF">2018-12-08T13:52:55Z</dcterms:modified>
  <cp:category/>
  <cp:version/>
  <cp:contentType/>
  <cp:contentStatus/>
</cp:coreProperties>
</file>